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/>
  </bookViews>
  <sheets>
    <sheet name="NJ6 Trouble List" sheetId="1" r:id="rId1"/>
    <sheet name="HOST 返回需要接口报警LIST" sheetId="2" r:id="rId2"/>
  </sheets>
  <externalReferences>
    <externalReference r:id="rId3"/>
  </externalReferences>
  <definedNames>
    <definedName name="_01_Cell._Loader___">[1]Taxonomy!$W$5:$W$8</definedName>
    <definedName name="ㅁ1010">#REF!</definedName>
    <definedName name="ㅁ40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20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作者:
如果该报警，导致AGV运行停止，或者作业中止，
如果仅是该站台（入库、出库）报警，并不影响 AGV正在运行作业，接收其他站台的作业指令，则归属该站台报警，比如入库站台，扫码异常上，邀请作业入库时，HOST返回报警，入库邀请失败，如果不是站台，也不是AGV，或未作业时产生的HOST数据错误归类为其他</t>
        </r>
      </text>
    </comment>
  </commentList>
</comments>
</file>

<file path=xl/sharedStrings.xml><?xml version="1.0" encoding="utf-8"?>
<sst xmlns="http://schemas.openxmlformats.org/spreadsheetml/2006/main" count="429" uniqueCount="133">
  <si>
    <t>等级</t>
  </si>
  <si>
    <t>A</t>
  </si>
  <si>
    <t>作为一个严重的问题，无法继续进行作业</t>
  </si>
  <si>
    <t>B</t>
  </si>
  <si>
    <t>不是一个严重的故障，但是需要人员操作干预</t>
  </si>
  <si>
    <t>C</t>
  </si>
  <si>
    <t>警告类的，提醒人员注意，确认立即恢复作业</t>
  </si>
  <si>
    <t>必填项</t>
  </si>
  <si>
    <r>
      <rPr>
        <sz val="11"/>
        <color theme="1"/>
        <rFont val="等线"/>
        <charset val="134"/>
        <scheme val="minor"/>
      </rPr>
      <t>AGV/站台</t>
    </r>
    <r>
      <rPr>
        <sz val="11"/>
        <color theme="1"/>
        <rFont val="等线"/>
        <charset val="134"/>
        <scheme val="minor"/>
      </rPr>
      <t>/其他</t>
    </r>
  </si>
  <si>
    <t>985 上报的 位置</t>
  </si>
  <si>
    <t>TROUBLE_CD</t>
  </si>
  <si>
    <t>TROUBLE等级</t>
  </si>
  <si>
    <t>TROUBLE名称(中文)</t>
  </si>
  <si>
    <t>TROUBLE解除方法(中文)</t>
  </si>
  <si>
    <t>详细说明</t>
  </si>
  <si>
    <r>
      <rPr>
        <sz val="11"/>
        <color theme="1"/>
        <rFont val="等线"/>
        <charset val="134"/>
        <scheme val="minor"/>
      </rPr>
      <t xml:space="preserve">TROUBLE </t>
    </r>
    <r>
      <rPr>
        <sz val="11"/>
        <color theme="1"/>
        <rFont val="等线"/>
        <charset val="129"/>
        <scheme val="minor"/>
      </rPr>
      <t>명칭</t>
    </r>
    <r>
      <rPr>
        <sz val="11"/>
        <color theme="1"/>
        <rFont val="等线"/>
        <charset val="134"/>
        <scheme val="minor"/>
      </rPr>
      <t>(</t>
    </r>
    <r>
      <rPr>
        <sz val="11"/>
        <color theme="1"/>
        <rFont val="等线"/>
        <charset val="129"/>
        <scheme val="minor"/>
      </rPr>
      <t>한글</t>
    </r>
    <r>
      <rPr>
        <sz val="11"/>
        <color theme="1"/>
        <rFont val="等线"/>
        <charset val="134"/>
        <scheme val="minor"/>
      </rPr>
      <t>)</t>
    </r>
  </si>
  <si>
    <r>
      <rPr>
        <sz val="11"/>
        <color theme="1"/>
        <rFont val="等线"/>
        <charset val="134"/>
        <scheme val="minor"/>
      </rPr>
      <t xml:space="preserve">TROUBLE </t>
    </r>
    <r>
      <rPr>
        <sz val="11"/>
        <color theme="1"/>
        <rFont val="等线"/>
        <charset val="129"/>
        <scheme val="minor"/>
      </rPr>
      <t>해제방법</t>
    </r>
    <r>
      <rPr>
        <sz val="11"/>
        <color theme="1"/>
        <rFont val="等线"/>
        <charset val="134"/>
        <scheme val="minor"/>
      </rPr>
      <t>(</t>
    </r>
    <r>
      <rPr>
        <sz val="11"/>
        <color theme="1"/>
        <rFont val="等线"/>
        <charset val="129"/>
        <scheme val="minor"/>
      </rPr>
      <t>한글</t>
    </r>
    <r>
      <rPr>
        <sz val="11"/>
        <color theme="1"/>
        <rFont val="等线"/>
        <charset val="134"/>
        <scheme val="minor"/>
      </rPr>
      <t>)</t>
    </r>
  </si>
  <si>
    <t>TROUBLE NAME(ENGLISH)</t>
  </si>
  <si>
    <t>TROUBLE REPAIR WAY(ENGLISH)</t>
  </si>
  <si>
    <t>AGV</t>
  </si>
  <si>
    <t>00</t>
  </si>
  <si>
    <t>2000</t>
  </si>
  <si>
    <t>与HOST 通信中断</t>
  </si>
  <si>
    <t xml:space="preserve"> 确认通讯连接是否正常</t>
  </si>
  <si>
    <t>接口程序监控到通信异常报警</t>
  </si>
  <si>
    <t>NULL</t>
  </si>
  <si>
    <r>
      <rPr>
        <sz val="11"/>
        <color theme="1"/>
        <rFont val="等线"/>
        <charset val="134"/>
        <scheme val="minor"/>
      </rPr>
      <t>200</t>
    </r>
    <r>
      <rPr>
        <sz val="11"/>
        <color theme="1"/>
        <rFont val="等线"/>
        <charset val="134"/>
        <scheme val="minor"/>
      </rPr>
      <t>1</t>
    </r>
  </si>
  <si>
    <t>作业完了报告时，上报的数据 HOST 报NG</t>
  </si>
  <si>
    <t>作业完了报告上报错误，请联系IT</t>
  </si>
  <si>
    <t xml:space="preserve"> 作业中的AGV 报警处理，作业暂停，AGV 状态是 故障，985报警位置为00</t>
  </si>
  <si>
    <t>设备暂停，由现场人员汇报 IT人员处理，可再次上报（如果有该功能）或删除当前作业，变成待机</t>
  </si>
  <si>
    <t>2002</t>
  </si>
  <si>
    <t>作业完了报告时，HOST 处理数据异常，请联系IT处理</t>
  </si>
  <si>
    <t xml:space="preserve"> 作业中的AGV 报警处理，作业暂停，AGV 状态是 故障   985报警位置为00</t>
  </si>
  <si>
    <t>2003</t>
  </si>
  <si>
    <t>作业完了报告时，HOST长时间未应答</t>
  </si>
  <si>
    <t xml:space="preserve">  作业中的AGV 报警处理，作业暂停，AGV 状态是 故障  985报警位置为00</t>
  </si>
  <si>
    <t>2004</t>
  </si>
  <si>
    <t>作业开始/完成处理时，上报的数据 HOST 报NG</t>
  </si>
  <si>
    <t>作业开始/完成错误，请联系IT后，可以忽略该错误，AGV继续后续工作</t>
  </si>
  <si>
    <t>2005</t>
  </si>
  <si>
    <t>作业开始/完成处理时，HOST 处理数据异常</t>
  </si>
  <si>
    <t>2006</t>
  </si>
  <si>
    <t>作业开始/完成处理时，HOST长时间未应答</t>
  </si>
  <si>
    <t>2007</t>
  </si>
  <si>
    <t>设备工作模式变更时，上报的数据 HOST 报NG</t>
  </si>
  <si>
    <t>设备工作模式变更上报错误，请联系IT</t>
  </si>
  <si>
    <t xml:space="preserve"> 属于非作业中的AGV 报警处理，（IT接口异常） 985报警位置为99</t>
  </si>
  <si>
    <t>设备暂停，由现场人员处理，可以重复打自动/手动，继续上报处理</t>
  </si>
  <si>
    <t>2008</t>
  </si>
  <si>
    <t>设备工作模式变更时，HOST 处理数据异常</t>
  </si>
  <si>
    <t>2009</t>
  </si>
  <si>
    <t>设备工作模式变更时，HOST长时间未应答</t>
  </si>
  <si>
    <t>其他</t>
  </si>
  <si>
    <r>
      <rPr>
        <sz val="11"/>
        <color theme="1"/>
        <rFont val="等线"/>
        <charset val="134"/>
        <scheme val="minor"/>
      </rPr>
      <t>9</t>
    </r>
    <r>
      <rPr>
        <sz val="11"/>
        <color theme="1"/>
        <rFont val="等线"/>
        <charset val="134"/>
        <scheme val="minor"/>
      </rPr>
      <t>9</t>
    </r>
  </si>
  <si>
    <t>2010</t>
  </si>
  <si>
    <t>火灾报告时，上报的数据 HOST 报NG</t>
  </si>
  <si>
    <t>火灾报告时上报错误，请联系IT</t>
  </si>
  <si>
    <t>设备是否暂停由设备方确认，由现场人员处理，如果火灾已有现场报警，可以忽略</t>
  </si>
  <si>
    <t>2011</t>
  </si>
  <si>
    <t>火灾报告时，HOST 处理数据异常</t>
  </si>
  <si>
    <t>设备是否暂停由设备方确认，如果火灾已有现场报警，可以忽略</t>
  </si>
  <si>
    <t>2012</t>
  </si>
  <si>
    <t>火灾报告时，HOST长时间未应答</t>
  </si>
  <si>
    <t>站台</t>
  </si>
  <si>
    <r>
      <rPr>
        <sz val="11"/>
        <color theme="1"/>
        <rFont val="等线"/>
        <charset val="134"/>
        <scheme val="minor"/>
      </rPr>
      <t>站台编号如0</t>
    </r>
    <r>
      <rPr>
        <sz val="11"/>
        <color theme="1"/>
        <rFont val="等线"/>
        <charset val="134"/>
        <scheme val="minor"/>
      </rPr>
      <t>1</t>
    </r>
  </si>
  <si>
    <t>2013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</si>
  <si>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库邀请时，入库请求数据错误</t>
    </r>
  </si>
  <si>
    <t>入库请求数据错误，请联系IT</t>
  </si>
  <si>
    <r>
      <rPr>
        <sz val="12"/>
        <color rgb="FF000000"/>
        <rFont val="宋体"/>
        <charset val="134"/>
      </rPr>
      <t>对应邀请站台报警，上报</t>
    </r>
    <r>
      <rPr>
        <sz val="12"/>
        <color rgb="FF000000"/>
        <rFont val="맑은 고딕"/>
        <charset val="129"/>
      </rPr>
      <t>985</t>
    </r>
    <r>
      <rPr>
        <sz val="12"/>
        <color rgb="FF000000"/>
        <rFont val="宋体"/>
        <charset val="134"/>
      </rPr>
      <t>时，指定站台号</t>
    </r>
  </si>
  <si>
    <r>
      <rPr>
        <sz val="12"/>
        <color rgb="FF000000"/>
        <rFont val="맑은 고딕"/>
        <charset val="129"/>
      </rPr>
      <t>站台</t>
    </r>
    <r>
      <rPr>
        <sz val="12"/>
        <color rgb="FF000000"/>
        <rFont val="等线"/>
        <charset val="134"/>
      </rPr>
      <t>声</t>
    </r>
    <r>
      <rPr>
        <sz val="12"/>
        <color rgb="FF000000"/>
        <rFont val="맑은 고딕"/>
        <charset val="129"/>
      </rPr>
      <t>光</t>
    </r>
    <r>
      <rPr>
        <sz val="12"/>
        <color rgb="FF000000"/>
        <rFont val="等线"/>
        <charset val="134"/>
      </rPr>
      <t>报</t>
    </r>
    <r>
      <rPr>
        <sz val="12"/>
        <color rgb="FF000000"/>
        <rFont val="맑은 고딕"/>
        <charset val="129"/>
      </rPr>
      <t>警，提示入</t>
    </r>
    <r>
      <rPr>
        <sz val="12"/>
        <color rgb="FF000000"/>
        <rFont val="等线"/>
        <charset val="134"/>
      </rPr>
      <t>库</t>
    </r>
    <r>
      <rPr>
        <sz val="12"/>
        <color rgb="FF000000"/>
        <rFont val="맑은 고딕"/>
        <charset val="129"/>
      </rPr>
      <t>邀</t>
    </r>
    <r>
      <rPr>
        <sz val="12"/>
        <color rgb="FF000000"/>
        <rFont val="等线"/>
        <charset val="134"/>
      </rPr>
      <t>请异</t>
    </r>
    <r>
      <rPr>
        <sz val="12"/>
        <color rgb="FF000000"/>
        <rFont val="맑은 고딕"/>
        <charset val="129"/>
      </rPr>
      <t>常，可以由操作人</t>
    </r>
    <r>
      <rPr>
        <sz val="12"/>
        <color rgb="FF000000"/>
        <rFont val="等线"/>
        <charset val="134"/>
      </rPr>
      <t>员</t>
    </r>
    <r>
      <rPr>
        <sz val="12"/>
        <color rgb="FF000000"/>
        <rFont val="맑은 고딕"/>
        <charset val="129"/>
      </rPr>
      <t xml:space="preserve"> 重新邀</t>
    </r>
    <r>
      <rPr>
        <sz val="12"/>
        <color rgb="FF000000"/>
        <rFont val="等线"/>
        <charset val="134"/>
      </rPr>
      <t>请入库，一直错误可以联系</t>
    </r>
    <r>
      <rPr>
        <sz val="12"/>
        <color rgb="FF000000"/>
        <rFont val="맑은 고딕"/>
        <charset val="129"/>
      </rPr>
      <t>IT</t>
    </r>
  </si>
  <si>
    <t>2014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</si>
  <si>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</t>
    </r>
    <r>
      <rPr>
        <sz val="12"/>
        <color rgb="FF000000"/>
        <rFont val="맑은 고딕"/>
        <charset val="129"/>
      </rPr>
      <t>HOST无空</t>
    </r>
    <r>
      <rPr>
        <sz val="12"/>
        <color rgb="FF000000"/>
        <rFont val="宋体"/>
        <charset val="134"/>
      </rPr>
      <t>库位分配</t>
    </r>
  </si>
  <si>
    <t>HOST无空库位分配,请等待库位释放</t>
  </si>
  <si>
    <t>2015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</si>
  <si>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库邀请时，站台到站台，出库站台未准备好</t>
    </r>
  </si>
  <si>
    <t>该托盘是站台到站台，但出库站台未准备好</t>
  </si>
  <si>
    <t>2016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</si>
  <si>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库邀请时，入库托盘非当前工程</t>
    </r>
    <r>
      <rPr>
        <sz val="12"/>
        <color rgb="FF000000"/>
        <rFont val="맑은 고딕"/>
        <charset val="129"/>
      </rPr>
      <t>/或托</t>
    </r>
    <r>
      <rPr>
        <sz val="12"/>
        <color rgb="FF000000"/>
        <rFont val="宋体"/>
        <charset val="134"/>
      </rPr>
      <t>盘数据异常</t>
    </r>
  </si>
  <si>
    <t>入库托盘非当前工程/或托盘数据异常，请确认</t>
  </si>
  <si>
    <t>2017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</si>
  <si>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</t>
    </r>
    <r>
      <rPr>
        <sz val="12"/>
        <color rgb="FF000000"/>
        <rFont val="맑은 고딕"/>
        <charset val="129"/>
      </rPr>
      <t xml:space="preserve">HOST </t>
    </r>
    <r>
      <rPr>
        <sz val="12"/>
        <color rgb="FF000000"/>
        <rFont val="宋体"/>
        <charset val="134"/>
      </rPr>
      <t>处理数据异常</t>
    </r>
  </si>
  <si>
    <t>入库请求HOST 处理数据异常，请联系IT</t>
  </si>
  <si>
    <r>
      <rPr>
        <sz val="12"/>
        <color rgb="FF000000"/>
        <rFont val="맑은 고딕"/>
        <charset val="129"/>
      </rPr>
      <t>站台</t>
    </r>
    <r>
      <rPr>
        <sz val="12"/>
        <color rgb="FF000000"/>
        <rFont val="等线"/>
        <charset val="134"/>
      </rPr>
      <t>声</t>
    </r>
    <r>
      <rPr>
        <sz val="12"/>
        <color rgb="FF000000"/>
        <rFont val="맑은 고딕"/>
        <charset val="129"/>
      </rPr>
      <t>光</t>
    </r>
    <r>
      <rPr>
        <sz val="12"/>
        <color rgb="FF000000"/>
        <rFont val="等线"/>
        <charset val="134"/>
      </rPr>
      <t>报</t>
    </r>
    <r>
      <rPr>
        <sz val="12"/>
        <color rgb="FF000000"/>
        <rFont val="맑은 고딕"/>
        <charset val="129"/>
      </rPr>
      <t>警，提示入</t>
    </r>
    <r>
      <rPr>
        <sz val="12"/>
        <color rgb="FF000000"/>
        <rFont val="等线"/>
        <charset val="134"/>
      </rPr>
      <t>库</t>
    </r>
    <r>
      <rPr>
        <sz val="12"/>
        <color rgb="FF000000"/>
        <rFont val="맑은 고딕"/>
        <charset val="129"/>
      </rPr>
      <t>邀</t>
    </r>
    <r>
      <rPr>
        <sz val="12"/>
        <color rgb="FF000000"/>
        <rFont val="等线"/>
        <charset val="134"/>
      </rPr>
      <t>请异</t>
    </r>
    <r>
      <rPr>
        <sz val="12"/>
        <color rgb="FF000000"/>
        <rFont val="맑은 고딕"/>
        <charset val="129"/>
      </rPr>
      <t>常，可以由操作人</t>
    </r>
    <r>
      <rPr>
        <sz val="12"/>
        <color rgb="FF000000"/>
        <rFont val="等线"/>
        <charset val="134"/>
      </rPr>
      <t>员</t>
    </r>
    <r>
      <rPr>
        <sz val="12"/>
        <color rgb="FF000000"/>
        <rFont val="맑은 고딕"/>
        <charset val="129"/>
      </rPr>
      <t xml:space="preserve"> 重新邀</t>
    </r>
    <r>
      <rPr>
        <sz val="12"/>
        <color rgb="FF000000"/>
        <rFont val="等线"/>
        <charset val="134"/>
      </rPr>
      <t>请入库</t>
    </r>
  </si>
  <si>
    <t>2018</t>
  </si>
  <si>
    <r>
      <rPr>
        <sz val="11"/>
        <color theme="1"/>
        <rFont val="等线"/>
        <charset val="134"/>
        <scheme val="minor"/>
      </rPr>
      <t>入</t>
    </r>
    <r>
      <rPr>
        <sz val="12"/>
        <color rgb="FF000000"/>
        <rFont val="宋体"/>
        <charset val="134"/>
      </rPr>
      <t>库邀请未在指定时间内得到回复，</t>
    </r>
  </si>
  <si>
    <t>入库邀请未在指定时间内得到回复，请联系IT</t>
  </si>
  <si>
    <t>2019</t>
  </si>
  <si>
    <r>
      <rPr>
        <sz val="11"/>
        <color theme="1"/>
        <rFont val="等线"/>
        <charset val="134"/>
        <scheme val="minor"/>
      </rPr>
      <t>重复入</t>
    </r>
    <r>
      <rPr>
        <sz val="12"/>
        <color rgb="FF000000"/>
        <rFont val="宋体"/>
        <charset val="134"/>
      </rPr>
      <t>库邀请新库位时，HOST处理返回请求数据错误</t>
    </r>
  </si>
  <si>
    <t>重复入库邀请 HOST数据处理错误，请联系IT</t>
  </si>
  <si>
    <t>AGV暂停，必须由现场人员汇报 IT人员处理，可再次上报（如果有该功能）或删除当前作业，变成待机</t>
  </si>
  <si>
    <t>2020</t>
  </si>
  <si>
    <r>
      <rPr>
        <sz val="11"/>
        <color theme="1"/>
        <rFont val="等线"/>
        <charset val="134"/>
        <scheme val="minor"/>
      </rPr>
      <t>重复入库邀请新库位时，</t>
    </r>
    <r>
      <rPr>
        <sz val="12"/>
        <color rgb="FF000000"/>
        <rFont val="等线"/>
        <charset val="134"/>
      </rPr>
      <t>HOST处</t>
    </r>
    <r>
      <rPr>
        <sz val="12"/>
        <color rgb="FF000000"/>
        <rFont val="맑은 고딕"/>
        <charset val="129"/>
      </rPr>
      <t>理返回无空</t>
    </r>
    <r>
      <rPr>
        <sz val="12"/>
        <color rgb="FF000000"/>
        <rFont val="宋体"/>
        <charset val="134"/>
      </rPr>
      <t>库位分配</t>
    </r>
  </si>
  <si>
    <t>重复入库邀请 HOST无空库位分配,请等待库位释放</t>
  </si>
  <si>
    <t>2021</t>
  </si>
  <si>
    <r>
      <rPr>
        <sz val="11"/>
        <color theme="1"/>
        <rFont val="等线"/>
        <charset val="134"/>
        <scheme val="minor"/>
      </rPr>
      <t>重复入库邀请新库位时，</t>
    </r>
    <r>
      <rPr>
        <sz val="12"/>
        <color rgb="FF000000"/>
        <rFont val="等线"/>
        <charset val="134"/>
      </rPr>
      <t>HOST处</t>
    </r>
    <r>
      <rPr>
        <sz val="12"/>
        <color rgb="FF000000"/>
        <rFont val="맑은 고딕"/>
        <charset val="129"/>
      </rPr>
      <t xml:space="preserve">理返回 </t>
    </r>
    <r>
      <rPr>
        <sz val="12"/>
        <color rgb="FF000000"/>
        <rFont val="宋体"/>
        <charset val="134"/>
      </rPr>
      <t>处理数据异常</t>
    </r>
  </si>
  <si>
    <t>重复入库邀请 HOST处理返回 处理数据异常 ，请联系IT</t>
  </si>
  <si>
    <t>2022</t>
  </si>
  <si>
    <r>
      <rPr>
        <sz val="11"/>
        <color theme="1"/>
        <rFont val="等线"/>
        <charset val="134"/>
        <scheme val="minor"/>
      </rPr>
      <t>重复入库邀请新库位时，但长时间未收到HOST 应答</t>
    </r>
    <r>
      <rPr>
        <sz val="12"/>
        <color rgb="FF000000"/>
        <rFont val="宋体"/>
        <charset val="134"/>
      </rPr>
      <t>，</t>
    </r>
  </si>
  <si>
    <t>重复入库邀请但长时间未收到HOST 应答 ，请联系IT</t>
  </si>
  <si>
    <t>2023</t>
  </si>
  <si>
    <r>
      <rPr>
        <sz val="11"/>
        <color theme="1"/>
        <rFont val="等线"/>
        <charset val="134"/>
        <scheme val="minor"/>
      </rPr>
      <t>空出库时向</t>
    </r>
    <r>
      <rPr>
        <sz val="11"/>
        <color theme="1"/>
        <rFont val="等线"/>
        <charset val="134"/>
        <scheme val="minor"/>
      </rPr>
      <t>HOST报告</t>
    </r>
    <r>
      <rPr>
        <sz val="12"/>
        <color rgb="FF000000"/>
        <rFont val="宋体"/>
        <charset val="134"/>
      </rPr>
      <t>，HOST处理空出库库位时返回NG错误</t>
    </r>
  </si>
  <si>
    <t>空出库时向HOST报告 HOST数据处理错误，请联系IT</t>
  </si>
  <si>
    <t>AGV暂停，由现场人员汇报 IT人员处理，可再次上报（如果有该功能）或删除当前作业，现场人员定确认后，报警弹窗口消失，变成待机</t>
  </si>
  <si>
    <t>2024</t>
  </si>
  <si>
    <t>空出库时向HOST报告，HOST处理空出库库位时返回Data Trouble</t>
  </si>
  <si>
    <t>空出库时向HOST报告 HOST Data Trouble，请联系IT</t>
  </si>
  <si>
    <t>2025</t>
  </si>
  <si>
    <t>空出库时向HOST报告，但长时间未收到HOST的应答</t>
  </si>
  <si>
    <t>空出库时向HOST报告 ,长时间未收到HOST的应答，请联系IT</t>
  </si>
  <si>
    <t>2026</t>
  </si>
  <si>
    <t>入库库位已被占用</t>
  </si>
  <si>
    <t>等待重新申请库位</t>
  </si>
  <si>
    <t xml:space="preserve"> 作业中的AGV 报警处理，作业继续，985报警位置为00</t>
  </si>
  <si>
    <r>
      <rPr>
        <sz val="11"/>
        <color theme="1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** 接上面继续往面编码，由你方的接口程序发送985到HOST****************</t>
    </r>
  </si>
  <si>
    <t>EIF发送</t>
  </si>
  <si>
    <t>返回值异常</t>
  </si>
  <si>
    <t>设备端接口程序发送985报文</t>
  </si>
  <si>
    <t>故障消息</t>
  </si>
  <si>
    <t>说明</t>
  </si>
  <si>
    <t>解决方案</t>
  </si>
  <si>
    <t>N/A</t>
  </si>
  <si>
    <t>1：NG</t>
  </si>
  <si>
    <t xml:space="preserve">9:  Data Trouble </t>
  </si>
  <si>
    <t>超过20秒没有收到回复，尝试3次后报</t>
  </si>
  <si>
    <t xml:space="preserve">9: Data Trouble </t>
  </si>
  <si>
    <t>1: NG</t>
  </si>
  <si>
    <t>+站台编号如01</t>
  </si>
  <si>
    <r>
      <t>对应邀请站台报警，上报</t>
    </r>
    <r>
      <rPr>
        <sz val="12"/>
        <color rgb="FF000000"/>
        <rFont val="맑은 고딕"/>
        <charset val="134"/>
      </rPr>
      <t>985</t>
    </r>
    <r>
      <rPr>
        <sz val="12"/>
        <color rgb="FF000000"/>
        <rFont val="宋体"/>
        <charset val="134"/>
      </rPr>
      <t>时，指定站台号</t>
    </r>
  </si>
  <si>
    <t>2: 无库位分配</t>
  </si>
  <si>
    <r>
      <rPr>
        <sz val="11"/>
        <color theme="1"/>
        <rFont val="等线"/>
        <charset val="134"/>
        <scheme val="minor"/>
      </rPr>
      <t xml:space="preserve">+ </t>
    </r>
    <r>
      <rPr>
        <sz val="11"/>
        <color theme="1"/>
        <rFont val="等线"/>
        <charset val="134"/>
        <scheme val="minor"/>
      </rPr>
      <t>站台编号如0</t>
    </r>
    <r>
      <rPr>
        <sz val="11"/>
        <color theme="1"/>
        <rFont val="等线"/>
        <charset val="134"/>
        <scheme val="minor"/>
      </rPr>
      <t>1</t>
    </r>
  </si>
  <si>
    <t>3 站台到站台，出库站台未准备好</t>
  </si>
  <si>
    <r>
      <rPr>
        <sz val="11"/>
        <color theme="1"/>
        <rFont val="等线"/>
        <charset val="134"/>
        <scheme val="minor"/>
      </rPr>
      <t>4 非</t>
    </r>
    <r>
      <rPr>
        <sz val="12"/>
        <color rgb="FFFF0000"/>
        <rFont val="宋体"/>
        <charset val="134"/>
      </rPr>
      <t>当前</t>
    </r>
    <r>
      <rPr>
        <sz val="12"/>
        <color rgb="FFFF0000"/>
        <rFont val="맑은 고딕"/>
        <charset val="129"/>
      </rPr>
      <t>工程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</si>
</sst>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color rgb="FF000000"/>
      <name val="宋体"/>
      <charset val="134"/>
    </font>
    <font>
      <sz val="12"/>
      <color rgb="FF000000"/>
      <name val="맑은 고딕"/>
      <charset val="129"/>
    </font>
    <font>
      <sz val="12"/>
      <color rgb="FF000000"/>
      <name val="等线"/>
      <charset val="134"/>
    </font>
    <font>
      <sz val="11"/>
      <color theme="1"/>
      <name val="等线"/>
      <charset val="129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2"/>
      <color rgb="FF000000"/>
      <name val="맑은 고딕"/>
      <charset val="134"/>
    </font>
    <font>
      <sz val="12"/>
      <color rgb="FFFF0000"/>
      <name val="宋体"/>
      <charset val="134"/>
    </font>
    <font>
      <sz val="12"/>
      <color rgb="FFFF0000"/>
      <name val="맑은 고딕"/>
      <charset val="129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/>
    </xf>
    <xf numFmtId="49" fontId="0" fillId="0" borderId="0" xfId="49" applyNumberFormat="1" applyAlignment="1">
      <alignment horizontal="center" vertical="center"/>
    </xf>
    <xf numFmtId="49" fontId="0" fillId="0" borderId="0" xfId="49" applyNumberForma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49" fontId="0" fillId="2" borderId="1" xfId="49" applyNumberFormat="1" applyFont="1" applyFill="1" applyBorder="1" applyAlignment="1">
      <alignment horizontal="center" vertical="center"/>
    </xf>
    <xf numFmtId="49" fontId="0" fillId="2" borderId="1" xfId="49" applyNumberFormat="1" applyFill="1" applyBorder="1">
      <alignment vertical="center"/>
    </xf>
    <xf numFmtId="49" fontId="0" fillId="0" borderId="1" xfId="49" applyNumberFormat="1" applyFont="1" applyBorder="1" applyAlignment="1">
      <alignment horizontal="center" vertical="center"/>
    </xf>
    <xf numFmtId="49" fontId="0" fillId="0" borderId="1" xfId="49" applyNumberFormat="1" applyBorder="1">
      <alignment vertical="center"/>
    </xf>
    <xf numFmtId="49" fontId="0" fillId="0" borderId="1" xfId="0" applyNumberFormat="1" applyBorder="1"/>
    <xf numFmtId="49" fontId="0" fillId="0" borderId="1" xfId="49" applyNumberFormat="1" applyFont="1" applyBorder="1">
      <alignment vertical="center"/>
    </xf>
    <xf numFmtId="49" fontId="0" fillId="0" borderId="0" xfId="49" applyNumberFormat="1" applyFont="1">
      <alignment vertical="center"/>
    </xf>
    <xf numFmtId="0" fontId="1" fillId="0" borderId="1" xfId="0" applyFont="1" applyBorder="1"/>
    <xf numFmtId="0" fontId="2" fillId="0" borderId="0" xfId="0" applyFont="1" applyFill="1" applyBorder="1" applyAlignment="1">
      <alignment vertical="center" wrapText="1" readingOrder="1"/>
    </xf>
    <xf numFmtId="49" fontId="0" fillId="2" borderId="0" xfId="49" applyNumberFormat="1" applyFont="1" applyFill="1">
      <alignment vertical="center"/>
    </xf>
    <xf numFmtId="49" fontId="0" fillId="2" borderId="1" xfId="49" applyNumberFormat="1" applyFont="1" applyFill="1" applyBorder="1">
      <alignment vertical="center"/>
    </xf>
    <xf numFmtId="49" fontId="0" fillId="2" borderId="1" xfId="49" applyNumberFormat="1" applyFill="1" applyBorder="1" applyAlignment="1">
      <alignment vertical="center" wrapText="1"/>
    </xf>
    <xf numFmtId="49" fontId="0" fillId="0" borderId="1" xfId="49" applyNumberFormat="1" applyFont="1" applyBorder="1" applyAlignment="1">
      <alignment vertical="center" wrapText="1"/>
    </xf>
    <xf numFmtId="0" fontId="3" fillId="0" borderId="1" xfId="0" applyFont="1" applyBorder="1"/>
    <xf numFmtId="0" fontId="2" fillId="0" borderId="1" xfId="0" applyFont="1" applyFill="1" applyBorder="1" applyAlignment="1">
      <alignment vertical="center" wrapText="1" readingOrder="1"/>
    </xf>
    <xf numFmtId="49" fontId="0" fillId="3" borderId="0" xfId="49" applyNumberFormat="1" applyFill="1">
      <alignment vertical="center"/>
    </xf>
    <xf numFmtId="49" fontId="0" fillId="3" borderId="0" xfId="49" applyNumberFormat="1" applyFill="1" applyAlignment="1">
      <alignment horizontal="center" vertical="center"/>
    </xf>
    <xf numFmtId="49" fontId="0" fillId="3" borderId="0" xfId="49" applyNumberFormat="1" applyFont="1" applyFill="1">
      <alignment vertical="center"/>
    </xf>
    <xf numFmtId="49" fontId="0" fillId="0" borderId="2" xfId="49" applyNumberFormat="1" applyBorder="1">
      <alignment vertical="center"/>
    </xf>
    <xf numFmtId="49" fontId="4" fillId="0" borderId="2" xfId="49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EO\Google%20&#46300;&#46972;&#51060;&#48652;\CNB\8&#54840;\04.%20GPI_Dreamline%20Degas%20Error%20Counter%20Spec%2020201007-04_CNB#8_Unloader%20Ver1.0&#48320;&#44221;&#49324;&#54637;&#52392;&#48512;&#46120;.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Unloader"/>
      <sheetName val="Taxonomy"/>
      <sheetName val="Parts"/>
      <sheetName val="Part_Lang"/>
      <sheetName val="Name Pool"/>
      <sheetName val="Name Pool_Lang"/>
      <sheetName val="General Controller Alarm list"/>
      <sheetName val="PLC_HMI Error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1:K52"/>
  <sheetViews>
    <sheetView tabSelected="1" topLeftCell="F28" workbookViewId="0">
      <selection activeCell="G47" sqref="G47"/>
    </sheetView>
  </sheetViews>
  <sheetFormatPr defaultColWidth="9" defaultRowHeight="14"/>
  <cols>
    <col min="1" max="1" width="7.75" style="3" customWidth="1"/>
    <col min="2" max="2" width="16.5" style="2" customWidth="1"/>
    <col min="3" max="3" width="12.5" style="3" customWidth="1"/>
    <col min="4" max="4" width="14.875" style="3" customWidth="1"/>
    <col min="5" max="5" width="54.75" style="3" customWidth="1"/>
    <col min="6" max="6" width="63.125" style="3" customWidth="1"/>
    <col min="7" max="7" width="124.125" style="3" customWidth="1"/>
    <col min="8" max="8" width="28.75" style="3" customWidth="1"/>
    <col min="9" max="9" width="145.75" style="3" customWidth="1"/>
    <col min="10" max="10" width="52.625" style="3" customWidth="1"/>
    <col min="11" max="11" width="30.375" style="3" customWidth="1"/>
    <col min="12" max="16384" width="9" style="3"/>
  </cols>
  <sheetData>
    <row r="11" spans="4:4">
      <c r="D11" s="12" t="s">
        <v>0</v>
      </c>
    </row>
    <row r="12" spans="4:5">
      <c r="D12" s="12" t="s">
        <v>1</v>
      </c>
      <c r="E12" s="12" t="s">
        <v>2</v>
      </c>
    </row>
    <row r="13" spans="4:5">
      <c r="D13" s="12" t="s">
        <v>3</v>
      </c>
      <c r="E13" s="12" t="s">
        <v>4</v>
      </c>
    </row>
    <row r="14" spans="4:5">
      <c r="D14" s="12" t="s">
        <v>5</v>
      </c>
      <c r="E14" s="12" t="s">
        <v>6</v>
      </c>
    </row>
    <row r="17" spans="4:4">
      <c r="D17" s="15" t="s">
        <v>7</v>
      </c>
    </row>
    <row r="20" spans="1:11">
      <c r="A20" s="16" t="s">
        <v>8</v>
      </c>
      <c r="B20" s="6" t="s">
        <v>9</v>
      </c>
      <c r="C20" s="7" t="s">
        <v>10</v>
      </c>
      <c r="D20" s="7" t="s">
        <v>11</v>
      </c>
      <c r="E20" s="7" t="s">
        <v>12</v>
      </c>
      <c r="F20" s="17" t="s">
        <v>13</v>
      </c>
      <c r="G20" s="18" t="s">
        <v>14</v>
      </c>
      <c r="H20" s="9" t="s">
        <v>15</v>
      </c>
      <c r="I20" s="9" t="s">
        <v>16</v>
      </c>
      <c r="J20" s="3" t="s">
        <v>17</v>
      </c>
      <c r="K20" s="3" t="s">
        <v>18</v>
      </c>
    </row>
    <row r="21" ht="24" customHeight="1" spans="1:11">
      <c r="A21" s="11" t="s">
        <v>19</v>
      </c>
      <c r="B21" s="8" t="s">
        <v>20</v>
      </c>
      <c r="C21" s="9" t="s">
        <v>21</v>
      </c>
      <c r="D21" s="9" t="s">
        <v>1</v>
      </c>
      <c r="E21" s="5" t="s">
        <v>22</v>
      </c>
      <c r="F21" s="5" t="s">
        <v>23</v>
      </c>
      <c r="G21" s="5" t="s">
        <v>24</v>
      </c>
      <c r="H21" s="9"/>
      <c r="I21" s="24"/>
      <c r="J21" s="3" t="s">
        <v>25</v>
      </c>
      <c r="K21" s="3" t="s">
        <v>25</v>
      </c>
    </row>
    <row r="22" ht="24" customHeight="1" spans="1:11">
      <c r="A22" s="11" t="s">
        <v>19</v>
      </c>
      <c r="B22" s="8" t="s">
        <v>20</v>
      </c>
      <c r="C22" s="11" t="s">
        <v>26</v>
      </c>
      <c r="D22" s="9" t="s">
        <v>1</v>
      </c>
      <c r="E22" s="5" t="s">
        <v>27</v>
      </c>
      <c r="F22" s="5" t="s">
        <v>28</v>
      </c>
      <c r="G22" s="5" t="s">
        <v>29</v>
      </c>
      <c r="H22" s="5" t="s">
        <v>30</v>
      </c>
      <c r="I22" s="24"/>
      <c r="J22" s="3" t="s">
        <v>25</v>
      </c>
      <c r="K22" s="3" t="s">
        <v>25</v>
      </c>
    </row>
    <row r="23" ht="24" customHeight="1" spans="1:11">
      <c r="A23" s="11" t="s">
        <v>19</v>
      </c>
      <c r="B23" s="8" t="s">
        <v>20</v>
      </c>
      <c r="C23" s="11" t="s">
        <v>31</v>
      </c>
      <c r="D23" s="9" t="s">
        <v>1</v>
      </c>
      <c r="E23" s="5" t="s">
        <v>32</v>
      </c>
      <c r="F23" s="5" t="s">
        <v>28</v>
      </c>
      <c r="G23" s="5" t="s">
        <v>33</v>
      </c>
      <c r="H23" s="5" t="s">
        <v>30</v>
      </c>
      <c r="I23" s="25"/>
      <c r="J23" s="3" t="s">
        <v>25</v>
      </c>
      <c r="K23" s="3" t="s">
        <v>25</v>
      </c>
    </row>
    <row r="24" ht="24" customHeight="1" spans="1:9">
      <c r="A24" s="11" t="s">
        <v>19</v>
      </c>
      <c r="B24" s="8" t="s">
        <v>20</v>
      </c>
      <c r="C24" s="11" t="s">
        <v>34</v>
      </c>
      <c r="D24" s="9" t="s">
        <v>1</v>
      </c>
      <c r="E24" s="5" t="s">
        <v>35</v>
      </c>
      <c r="F24" s="5" t="s">
        <v>28</v>
      </c>
      <c r="G24" s="5" t="s">
        <v>36</v>
      </c>
      <c r="H24" s="5" t="s">
        <v>30</v>
      </c>
      <c r="I24" s="24"/>
    </row>
    <row r="25" ht="24" customHeight="1" spans="1:9">
      <c r="A25" s="11" t="s">
        <v>19</v>
      </c>
      <c r="B25" s="8" t="s">
        <v>20</v>
      </c>
      <c r="C25" s="11" t="s">
        <v>37</v>
      </c>
      <c r="D25" s="11" t="s">
        <v>3</v>
      </c>
      <c r="E25" s="5" t="s">
        <v>38</v>
      </c>
      <c r="F25" s="5" t="s">
        <v>39</v>
      </c>
      <c r="G25" s="5" t="s">
        <v>36</v>
      </c>
      <c r="H25" s="5" t="s">
        <v>30</v>
      </c>
      <c r="I25" s="24"/>
    </row>
    <row r="26" ht="24" customHeight="1" spans="1:9">
      <c r="A26" s="11" t="s">
        <v>19</v>
      </c>
      <c r="B26" s="8" t="s">
        <v>20</v>
      </c>
      <c r="C26" s="11" t="s">
        <v>40</v>
      </c>
      <c r="D26" s="11" t="s">
        <v>3</v>
      </c>
      <c r="E26" s="5" t="s">
        <v>41</v>
      </c>
      <c r="F26" s="5" t="s">
        <v>39</v>
      </c>
      <c r="G26" s="5" t="s">
        <v>36</v>
      </c>
      <c r="H26" s="5" t="s">
        <v>30</v>
      </c>
      <c r="I26" s="24"/>
    </row>
    <row r="27" ht="24" customHeight="1" spans="1:9">
      <c r="A27" s="11" t="s">
        <v>19</v>
      </c>
      <c r="B27" s="8" t="s">
        <v>20</v>
      </c>
      <c r="C27" s="11" t="s">
        <v>42</v>
      </c>
      <c r="D27" s="11" t="s">
        <v>3</v>
      </c>
      <c r="E27" s="5" t="s">
        <v>43</v>
      </c>
      <c r="F27" s="5" t="s">
        <v>39</v>
      </c>
      <c r="G27" s="5" t="s">
        <v>36</v>
      </c>
      <c r="H27" s="5" t="s">
        <v>30</v>
      </c>
      <c r="I27" s="24"/>
    </row>
    <row r="28" ht="24" customHeight="1" spans="1:9">
      <c r="A28" s="11" t="s">
        <v>19</v>
      </c>
      <c r="B28" s="8" t="s">
        <v>20</v>
      </c>
      <c r="C28" s="11" t="s">
        <v>44</v>
      </c>
      <c r="D28" s="9" t="s">
        <v>1</v>
      </c>
      <c r="E28" s="5" t="s">
        <v>45</v>
      </c>
      <c r="F28" s="5" t="s">
        <v>46</v>
      </c>
      <c r="G28" s="5" t="s">
        <v>47</v>
      </c>
      <c r="H28" s="5" t="s">
        <v>48</v>
      </c>
      <c r="I28" s="24"/>
    </row>
    <row r="29" ht="24" customHeight="1" spans="1:9">
      <c r="A29" s="11" t="s">
        <v>19</v>
      </c>
      <c r="B29" s="8" t="s">
        <v>20</v>
      </c>
      <c r="C29" s="11" t="s">
        <v>49</v>
      </c>
      <c r="D29" s="9" t="s">
        <v>1</v>
      </c>
      <c r="E29" s="5" t="s">
        <v>50</v>
      </c>
      <c r="F29" s="5" t="s">
        <v>46</v>
      </c>
      <c r="G29" s="5" t="s">
        <v>47</v>
      </c>
      <c r="H29" s="5" t="s">
        <v>48</v>
      </c>
      <c r="I29" s="24"/>
    </row>
    <row r="30" ht="24" customHeight="1" spans="1:9">
      <c r="A30" s="11" t="s">
        <v>19</v>
      </c>
      <c r="B30" s="8" t="s">
        <v>20</v>
      </c>
      <c r="C30" s="11" t="s">
        <v>51</v>
      </c>
      <c r="D30" s="9" t="s">
        <v>1</v>
      </c>
      <c r="E30" s="5" t="s">
        <v>52</v>
      </c>
      <c r="F30" s="5" t="s">
        <v>46</v>
      </c>
      <c r="G30" s="5" t="s">
        <v>47</v>
      </c>
      <c r="H30" s="5" t="s">
        <v>48</v>
      </c>
      <c r="I30" s="24"/>
    </row>
    <row r="31" ht="24" customHeight="1" spans="1:9">
      <c r="A31" s="11" t="s">
        <v>53</v>
      </c>
      <c r="B31" s="8" t="s">
        <v>54</v>
      </c>
      <c r="C31" s="11" t="s">
        <v>55</v>
      </c>
      <c r="D31" s="9" t="s">
        <v>1</v>
      </c>
      <c r="E31" s="5" t="s">
        <v>56</v>
      </c>
      <c r="F31" s="5" t="s">
        <v>57</v>
      </c>
      <c r="G31" s="5" t="s">
        <v>47</v>
      </c>
      <c r="H31" s="5" t="s">
        <v>58</v>
      </c>
      <c r="I31" s="24"/>
    </row>
    <row r="32" ht="24" customHeight="1" spans="1:9">
      <c r="A32" s="11" t="s">
        <v>53</v>
      </c>
      <c r="B32" s="8" t="s">
        <v>54</v>
      </c>
      <c r="C32" s="11" t="s">
        <v>59</v>
      </c>
      <c r="D32" s="9" t="s">
        <v>1</v>
      </c>
      <c r="E32" s="5" t="s">
        <v>60</v>
      </c>
      <c r="F32" s="5" t="s">
        <v>57</v>
      </c>
      <c r="G32" s="5" t="s">
        <v>47</v>
      </c>
      <c r="H32" s="5" t="s">
        <v>61</v>
      </c>
      <c r="I32" s="24"/>
    </row>
    <row r="33" ht="24" customHeight="1" spans="1:9">
      <c r="A33" s="11" t="s">
        <v>53</v>
      </c>
      <c r="B33" s="8" t="s">
        <v>54</v>
      </c>
      <c r="C33" s="11" t="s">
        <v>62</v>
      </c>
      <c r="D33" s="9" t="s">
        <v>1</v>
      </c>
      <c r="E33" s="5" t="s">
        <v>63</v>
      </c>
      <c r="F33" s="5" t="s">
        <v>57</v>
      </c>
      <c r="G33" s="5" t="s">
        <v>47</v>
      </c>
      <c r="H33" s="5" t="s">
        <v>61</v>
      </c>
      <c r="I33" s="24"/>
    </row>
    <row r="34" ht="24" customHeight="1" spans="1:9">
      <c r="A34" s="11" t="s">
        <v>64</v>
      </c>
      <c r="B34" s="8" t="s">
        <v>65</v>
      </c>
      <c r="C34" s="11" t="s">
        <v>66</v>
      </c>
      <c r="D34" s="11" t="s">
        <v>1</v>
      </c>
      <c r="E34" s="5" t="s">
        <v>67</v>
      </c>
      <c r="F34" s="19" t="s">
        <v>68</v>
      </c>
      <c r="G34" s="19" t="s">
        <v>69</v>
      </c>
      <c r="H34" s="20" t="s">
        <v>70</v>
      </c>
      <c r="I34" s="24"/>
    </row>
    <row r="35" ht="24" customHeight="1" spans="1:9">
      <c r="A35" s="11" t="s">
        <v>64</v>
      </c>
      <c r="B35" s="8" t="s">
        <v>65</v>
      </c>
      <c r="C35" s="11" t="s">
        <v>71</v>
      </c>
      <c r="D35" s="12" t="s">
        <v>5</v>
      </c>
      <c r="E35" s="5" t="s">
        <v>72</v>
      </c>
      <c r="F35" s="19" t="s">
        <v>73</v>
      </c>
      <c r="G35" s="5" t="s">
        <v>69</v>
      </c>
      <c r="H35" s="20" t="s">
        <v>70</v>
      </c>
      <c r="I35" s="24"/>
    </row>
    <row r="36" ht="24" customHeight="1" spans="1:9">
      <c r="A36" s="11" t="s">
        <v>64</v>
      </c>
      <c r="B36" s="8" t="s">
        <v>65</v>
      </c>
      <c r="C36" s="11" t="s">
        <v>74</v>
      </c>
      <c r="D36" s="12" t="s">
        <v>5</v>
      </c>
      <c r="E36" s="5" t="s">
        <v>75</v>
      </c>
      <c r="F36" s="19" t="s">
        <v>76</v>
      </c>
      <c r="G36" s="5" t="s">
        <v>69</v>
      </c>
      <c r="H36" s="20" t="s">
        <v>70</v>
      </c>
      <c r="I36" s="24"/>
    </row>
    <row r="37" ht="24" customHeight="1" spans="1:9">
      <c r="A37" s="11" t="s">
        <v>64</v>
      </c>
      <c r="B37" s="8" t="s">
        <v>65</v>
      </c>
      <c r="C37" s="11" t="s">
        <v>77</v>
      </c>
      <c r="D37" s="12" t="s">
        <v>5</v>
      </c>
      <c r="E37" s="5" t="s">
        <v>78</v>
      </c>
      <c r="F37" s="5" t="s">
        <v>79</v>
      </c>
      <c r="G37" s="5" t="s">
        <v>69</v>
      </c>
      <c r="H37" s="20" t="s">
        <v>70</v>
      </c>
      <c r="I37" s="24"/>
    </row>
    <row r="38" ht="24" customHeight="1" spans="1:9">
      <c r="A38" s="11" t="s">
        <v>64</v>
      </c>
      <c r="B38" s="8" t="s">
        <v>65</v>
      </c>
      <c r="C38" s="11" t="s">
        <v>80</v>
      </c>
      <c r="D38" s="11" t="s">
        <v>1</v>
      </c>
      <c r="E38" s="5" t="s">
        <v>81</v>
      </c>
      <c r="F38" s="19" t="s">
        <v>82</v>
      </c>
      <c r="G38" s="5" t="s">
        <v>69</v>
      </c>
      <c r="H38" s="20" t="s">
        <v>83</v>
      </c>
      <c r="I38" s="24"/>
    </row>
    <row r="39" ht="24" customHeight="1" spans="1:9">
      <c r="A39" s="11" t="s">
        <v>64</v>
      </c>
      <c r="B39" s="8" t="s">
        <v>65</v>
      </c>
      <c r="C39" s="11" t="s">
        <v>84</v>
      </c>
      <c r="D39" s="11" t="s">
        <v>3</v>
      </c>
      <c r="E39" s="5" t="s">
        <v>85</v>
      </c>
      <c r="F39" s="19" t="s">
        <v>86</v>
      </c>
      <c r="G39" s="5" t="s">
        <v>69</v>
      </c>
      <c r="H39" s="20" t="s">
        <v>70</v>
      </c>
      <c r="I39" s="24"/>
    </row>
    <row r="40" ht="24" customHeight="1" spans="1:9">
      <c r="A40" s="11" t="s">
        <v>19</v>
      </c>
      <c r="B40" s="8" t="s">
        <v>20</v>
      </c>
      <c r="C40" s="11" t="s">
        <v>87</v>
      </c>
      <c r="D40" s="9" t="s">
        <v>1</v>
      </c>
      <c r="E40" s="5" t="s">
        <v>88</v>
      </c>
      <c r="F40" s="19" t="s">
        <v>89</v>
      </c>
      <c r="G40" s="5" t="s">
        <v>29</v>
      </c>
      <c r="H40" s="5" t="s">
        <v>90</v>
      </c>
      <c r="I40" s="24"/>
    </row>
    <row r="41" ht="24" customHeight="1" spans="1:9">
      <c r="A41" s="11" t="s">
        <v>19</v>
      </c>
      <c r="B41" s="8" t="s">
        <v>20</v>
      </c>
      <c r="C41" s="11" t="s">
        <v>91</v>
      </c>
      <c r="D41" s="9" t="s">
        <v>1</v>
      </c>
      <c r="E41" s="5" t="s">
        <v>92</v>
      </c>
      <c r="F41" s="19" t="s">
        <v>93</v>
      </c>
      <c r="G41" s="5" t="s">
        <v>29</v>
      </c>
      <c r="H41" s="5" t="s">
        <v>90</v>
      </c>
      <c r="I41" s="24"/>
    </row>
    <row r="42" ht="24" customHeight="1" spans="1:8">
      <c r="A42" s="11" t="s">
        <v>19</v>
      </c>
      <c r="B42" s="8" t="s">
        <v>20</v>
      </c>
      <c r="C42" s="11" t="s">
        <v>94</v>
      </c>
      <c r="D42" s="9" t="s">
        <v>1</v>
      </c>
      <c r="E42" s="5" t="s">
        <v>95</v>
      </c>
      <c r="F42" s="19" t="s">
        <v>96</v>
      </c>
      <c r="G42" s="5" t="s">
        <v>29</v>
      </c>
      <c r="H42" s="5" t="s">
        <v>90</v>
      </c>
    </row>
    <row r="43" ht="24" customHeight="1" spans="1:8">
      <c r="A43" s="11" t="s">
        <v>19</v>
      </c>
      <c r="B43" s="8" t="s">
        <v>20</v>
      </c>
      <c r="C43" s="11" t="s">
        <v>97</v>
      </c>
      <c r="D43" s="9" t="s">
        <v>1</v>
      </c>
      <c r="E43" s="5" t="s">
        <v>98</v>
      </c>
      <c r="F43" s="19" t="s">
        <v>99</v>
      </c>
      <c r="G43" s="5" t="s">
        <v>29</v>
      </c>
      <c r="H43" s="5" t="s">
        <v>90</v>
      </c>
    </row>
    <row r="44" ht="24" customHeight="1" spans="1:8">
      <c r="A44" s="11" t="s">
        <v>19</v>
      </c>
      <c r="B44" s="8" t="s">
        <v>20</v>
      </c>
      <c r="C44" s="11" t="s">
        <v>100</v>
      </c>
      <c r="D44" s="9" t="s">
        <v>1</v>
      </c>
      <c r="E44" s="5" t="s">
        <v>101</v>
      </c>
      <c r="F44" s="19" t="s">
        <v>102</v>
      </c>
      <c r="G44" s="5" t="s">
        <v>29</v>
      </c>
      <c r="H44" s="5" t="s">
        <v>103</v>
      </c>
    </row>
    <row r="45" ht="24" customHeight="1" spans="1:8">
      <c r="A45" s="11" t="s">
        <v>19</v>
      </c>
      <c r="B45" s="8" t="s">
        <v>20</v>
      </c>
      <c r="C45" s="11" t="s">
        <v>104</v>
      </c>
      <c r="D45" s="9" t="s">
        <v>1</v>
      </c>
      <c r="E45" s="5" t="s">
        <v>105</v>
      </c>
      <c r="F45" s="19" t="s">
        <v>106</v>
      </c>
      <c r="G45" s="5" t="s">
        <v>29</v>
      </c>
      <c r="H45" s="5" t="s">
        <v>103</v>
      </c>
    </row>
    <row r="46" ht="24" customHeight="1" spans="1:8">
      <c r="A46" s="11" t="s">
        <v>19</v>
      </c>
      <c r="B46" s="8" t="s">
        <v>20</v>
      </c>
      <c r="C46" s="11" t="s">
        <v>107</v>
      </c>
      <c r="D46" s="9" t="s">
        <v>1</v>
      </c>
      <c r="E46" s="5" t="s">
        <v>108</v>
      </c>
      <c r="F46" s="19" t="s">
        <v>109</v>
      </c>
      <c r="G46" s="5" t="s">
        <v>29</v>
      </c>
      <c r="H46" s="5" t="s">
        <v>103</v>
      </c>
    </row>
    <row r="47" spans="1:7">
      <c r="A47" s="3" t="s">
        <v>19</v>
      </c>
      <c r="B47" s="2" t="s">
        <v>20</v>
      </c>
      <c r="C47" s="3" t="s">
        <v>110</v>
      </c>
      <c r="D47" s="3" t="s">
        <v>5</v>
      </c>
      <c r="E47" s="3" t="s">
        <v>111</v>
      </c>
      <c r="F47" s="3" t="s">
        <v>112</v>
      </c>
      <c r="G47" s="5" t="s">
        <v>113</v>
      </c>
    </row>
    <row r="52" spans="1:6">
      <c r="A52" s="21"/>
      <c r="B52" s="22"/>
      <c r="C52" s="21"/>
      <c r="D52" s="21"/>
      <c r="E52" s="23" t="s">
        <v>114</v>
      </c>
      <c r="F52" s="21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8"/>
  <sheetViews>
    <sheetView workbookViewId="0">
      <selection activeCell="H22" sqref="H22"/>
    </sheetView>
  </sheetViews>
  <sheetFormatPr defaultColWidth="9" defaultRowHeight="14"/>
  <cols>
    <col min="1" max="1" width="15.75" customWidth="1"/>
    <col min="2" max="2" width="9" style="1"/>
    <col min="3" max="3" width="34.5" customWidth="1"/>
    <col min="4" max="4" width="16.5" style="2" customWidth="1"/>
    <col min="5" max="5" width="12.5" style="3" customWidth="1"/>
    <col min="6" max="6" width="19.875" style="3" customWidth="1"/>
    <col min="7" max="7" width="26.125" customWidth="1"/>
    <col min="8" max="8" width="48" customWidth="1"/>
    <col min="9" max="9" width="67.375" customWidth="1"/>
    <col min="10" max="10" width="81.125" customWidth="1"/>
  </cols>
  <sheetData>
    <row r="2" spans="2:10">
      <c r="B2" s="4" t="s">
        <v>115</v>
      </c>
      <c r="C2" s="5" t="s">
        <v>116</v>
      </c>
      <c r="D2" s="6" t="s">
        <v>9</v>
      </c>
      <c r="E2" s="7" t="s">
        <v>10</v>
      </c>
      <c r="F2" s="7" t="s">
        <v>11</v>
      </c>
      <c r="G2" s="5" t="s">
        <v>117</v>
      </c>
      <c r="H2" s="5" t="s">
        <v>118</v>
      </c>
      <c r="I2" s="5" t="s">
        <v>119</v>
      </c>
      <c r="J2" t="s">
        <v>120</v>
      </c>
    </row>
    <row r="3" spans="2:9">
      <c r="B3" s="4" t="s">
        <v>121</v>
      </c>
      <c r="C3" s="5" t="s">
        <v>22</v>
      </c>
      <c r="D3" s="8" t="s">
        <v>20</v>
      </c>
      <c r="E3" s="9" t="s">
        <v>21</v>
      </c>
      <c r="F3" s="9" t="s">
        <v>1</v>
      </c>
      <c r="G3" s="10" t="str">
        <f>E3&amp;F3&amp;D3</f>
        <v>2000A00</v>
      </c>
      <c r="H3" s="5"/>
      <c r="I3" s="5"/>
    </row>
    <row r="4" spans="2:10">
      <c r="B4" s="4">
        <v>902</v>
      </c>
      <c r="C4" s="5" t="s">
        <v>122</v>
      </c>
      <c r="D4" s="8" t="s">
        <v>20</v>
      </c>
      <c r="E4" s="11" t="s">
        <v>26</v>
      </c>
      <c r="F4" s="9" t="s">
        <v>1</v>
      </c>
      <c r="G4" s="10" t="str">
        <f>E4&amp;F4&amp;D4</f>
        <v>2001A00</v>
      </c>
      <c r="H4" s="5" t="s">
        <v>27</v>
      </c>
      <c r="I4" s="5" t="s">
        <v>29</v>
      </c>
      <c r="J4" t="s">
        <v>30</v>
      </c>
    </row>
    <row r="5" spans="2:10">
      <c r="B5" s="4">
        <v>902</v>
      </c>
      <c r="C5" s="5" t="s">
        <v>123</v>
      </c>
      <c r="D5" s="8" t="s">
        <v>20</v>
      </c>
      <c r="E5" s="11" t="s">
        <v>31</v>
      </c>
      <c r="F5" s="9" t="s">
        <v>1</v>
      </c>
      <c r="G5" s="10" t="str">
        <f>E5&amp;F5&amp;D5</f>
        <v>2002A00</v>
      </c>
      <c r="H5" s="5" t="s">
        <v>32</v>
      </c>
      <c r="I5" s="5" t="s">
        <v>33</v>
      </c>
      <c r="J5" t="s">
        <v>30</v>
      </c>
    </row>
    <row r="6" spans="2:10">
      <c r="B6" s="4">
        <v>902</v>
      </c>
      <c r="C6" s="5" t="s">
        <v>124</v>
      </c>
      <c r="D6" s="8" t="s">
        <v>20</v>
      </c>
      <c r="E6" s="11" t="s">
        <v>34</v>
      </c>
      <c r="F6" s="9" t="s">
        <v>1</v>
      </c>
      <c r="G6" s="10" t="str">
        <f t="shared" ref="G6:G28" si="0">E6&amp;F6&amp;D6</f>
        <v>2003A00</v>
      </c>
      <c r="H6" s="5" t="s">
        <v>35</v>
      </c>
      <c r="I6" s="5" t="s">
        <v>36</v>
      </c>
      <c r="J6" t="s">
        <v>30</v>
      </c>
    </row>
    <row r="7" spans="2:10">
      <c r="B7" s="4">
        <v>906</v>
      </c>
      <c r="C7" s="5" t="s">
        <v>122</v>
      </c>
      <c r="D7" s="8" t="s">
        <v>20</v>
      </c>
      <c r="E7" s="11" t="s">
        <v>37</v>
      </c>
      <c r="F7" s="11" t="s">
        <v>3</v>
      </c>
      <c r="G7" s="10" t="str">
        <f t="shared" si="0"/>
        <v>2004B00</v>
      </c>
      <c r="H7" s="5" t="s">
        <v>38</v>
      </c>
      <c r="I7" s="5" t="s">
        <v>36</v>
      </c>
      <c r="J7" t="s">
        <v>30</v>
      </c>
    </row>
    <row r="8" spans="2:10">
      <c r="B8" s="4">
        <v>906</v>
      </c>
      <c r="C8" s="5" t="s">
        <v>125</v>
      </c>
      <c r="D8" s="8" t="s">
        <v>20</v>
      </c>
      <c r="E8" s="11" t="s">
        <v>40</v>
      </c>
      <c r="F8" s="11" t="s">
        <v>3</v>
      </c>
      <c r="G8" s="10" t="str">
        <f t="shared" si="0"/>
        <v>2005B00</v>
      </c>
      <c r="H8" s="5" t="s">
        <v>41</v>
      </c>
      <c r="I8" s="5" t="s">
        <v>36</v>
      </c>
      <c r="J8" t="s">
        <v>30</v>
      </c>
    </row>
    <row r="9" spans="2:10">
      <c r="B9" s="4">
        <v>906</v>
      </c>
      <c r="C9" s="5" t="s">
        <v>124</v>
      </c>
      <c r="D9" s="8" t="s">
        <v>20</v>
      </c>
      <c r="E9" s="11" t="s">
        <v>42</v>
      </c>
      <c r="F9" s="11" t="s">
        <v>3</v>
      </c>
      <c r="G9" s="10" t="str">
        <f t="shared" si="0"/>
        <v>2006B00</v>
      </c>
      <c r="H9" s="5" t="s">
        <v>43</v>
      </c>
      <c r="I9" s="5" t="s">
        <v>36</v>
      </c>
      <c r="J9" t="s">
        <v>30</v>
      </c>
    </row>
    <row r="10" spans="2:10">
      <c r="B10" s="4">
        <v>918</v>
      </c>
      <c r="C10" s="5" t="s">
        <v>122</v>
      </c>
      <c r="D10" s="8" t="s">
        <v>20</v>
      </c>
      <c r="E10" s="11" t="s">
        <v>44</v>
      </c>
      <c r="F10" s="9" t="s">
        <v>1</v>
      </c>
      <c r="G10" s="10" t="str">
        <f t="shared" si="0"/>
        <v>2007A00</v>
      </c>
      <c r="H10" s="5" t="s">
        <v>45</v>
      </c>
      <c r="I10" s="5" t="s">
        <v>47</v>
      </c>
      <c r="J10" t="s">
        <v>48</v>
      </c>
    </row>
    <row r="11" spans="2:10">
      <c r="B11" s="4">
        <v>918</v>
      </c>
      <c r="C11" s="5" t="s">
        <v>125</v>
      </c>
      <c r="D11" s="8" t="s">
        <v>20</v>
      </c>
      <c r="E11" s="11" t="s">
        <v>49</v>
      </c>
      <c r="F11" s="9" t="s">
        <v>1</v>
      </c>
      <c r="G11" s="10" t="str">
        <f t="shared" si="0"/>
        <v>2008A00</v>
      </c>
      <c r="H11" s="5" t="s">
        <v>50</v>
      </c>
      <c r="I11" s="5" t="s">
        <v>47</v>
      </c>
      <c r="J11" t="s">
        <v>48</v>
      </c>
    </row>
    <row r="12" spans="2:10">
      <c r="B12" s="4">
        <v>918</v>
      </c>
      <c r="C12" s="5" t="s">
        <v>124</v>
      </c>
      <c r="D12" s="8" t="s">
        <v>20</v>
      </c>
      <c r="E12" s="11" t="s">
        <v>51</v>
      </c>
      <c r="F12" s="9" t="s">
        <v>1</v>
      </c>
      <c r="G12" s="10" t="str">
        <f t="shared" si="0"/>
        <v>2009A00</v>
      </c>
      <c r="H12" s="5" t="s">
        <v>52</v>
      </c>
      <c r="I12" s="5" t="s">
        <v>47</v>
      </c>
      <c r="J12" t="s">
        <v>48</v>
      </c>
    </row>
    <row r="13" spans="2:10">
      <c r="B13" s="4">
        <v>988</v>
      </c>
      <c r="C13" s="5" t="s">
        <v>122</v>
      </c>
      <c r="D13" s="8" t="s">
        <v>54</v>
      </c>
      <c r="E13" s="11" t="s">
        <v>55</v>
      </c>
      <c r="F13" s="9" t="s">
        <v>1</v>
      </c>
      <c r="G13" s="10" t="str">
        <f t="shared" si="0"/>
        <v>2010A99</v>
      </c>
      <c r="H13" s="5" t="s">
        <v>56</v>
      </c>
      <c r="I13" s="5" t="s">
        <v>47</v>
      </c>
      <c r="J13" t="s">
        <v>58</v>
      </c>
    </row>
    <row r="14" spans="2:10">
      <c r="B14" s="4">
        <v>988</v>
      </c>
      <c r="C14" s="5" t="s">
        <v>125</v>
      </c>
      <c r="D14" s="8" t="s">
        <v>54</v>
      </c>
      <c r="E14" s="11" t="s">
        <v>59</v>
      </c>
      <c r="F14" s="9" t="s">
        <v>1</v>
      </c>
      <c r="G14" s="10" t="str">
        <f t="shared" si="0"/>
        <v>2011A99</v>
      </c>
      <c r="H14" s="5" t="s">
        <v>60</v>
      </c>
      <c r="I14" s="5" t="s">
        <v>47</v>
      </c>
      <c r="J14" t="s">
        <v>61</v>
      </c>
    </row>
    <row r="15" spans="2:10">
      <c r="B15" s="4">
        <v>988</v>
      </c>
      <c r="C15" s="5" t="s">
        <v>124</v>
      </c>
      <c r="D15" s="8" t="s">
        <v>54</v>
      </c>
      <c r="E15" s="11" t="s">
        <v>62</v>
      </c>
      <c r="F15" s="9" t="s">
        <v>1</v>
      </c>
      <c r="G15" s="10" t="str">
        <f t="shared" si="0"/>
        <v>2012A99</v>
      </c>
      <c r="H15" s="5" t="s">
        <v>63</v>
      </c>
      <c r="I15" s="5" t="s">
        <v>47</v>
      </c>
      <c r="J15" t="s">
        <v>61</v>
      </c>
    </row>
    <row r="16" ht="17.5" spans="2:10">
      <c r="B16" s="4">
        <v>102</v>
      </c>
      <c r="C16" s="5" t="s">
        <v>126</v>
      </c>
      <c r="D16" s="8" t="s">
        <v>127</v>
      </c>
      <c r="E16" s="11" t="s">
        <v>66</v>
      </c>
      <c r="F16" s="11" t="s">
        <v>1</v>
      </c>
      <c r="G16" s="10" t="str">
        <f t="shared" si="0"/>
        <v>2013A+站台编号如01</v>
      </c>
      <c r="H16" s="5" t="s">
        <v>67</v>
      </c>
      <c r="I16" s="13" t="s">
        <v>128</v>
      </c>
      <c r="J16" s="14" t="s">
        <v>70</v>
      </c>
    </row>
    <row r="17" ht="17.5" spans="2:10">
      <c r="B17" s="4">
        <v>102</v>
      </c>
      <c r="C17" s="5" t="s">
        <v>129</v>
      </c>
      <c r="D17" s="8" t="s">
        <v>130</v>
      </c>
      <c r="E17" s="11" t="s">
        <v>71</v>
      </c>
      <c r="F17" s="12" t="s">
        <v>5</v>
      </c>
      <c r="G17" s="10" t="str">
        <f t="shared" si="0"/>
        <v>2014C+ 站台编号如01</v>
      </c>
      <c r="H17" s="5" t="s">
        <v>72</v>
      </c>
      <c r="I17" s="5" t="s">
        <v>69</v>
      </c>
      <c r="J17" s="14" t="s">
        <v>70</v>
      </c>
    </row>
    <row r="18" ht="17.5" spans="2:10">
      <c r="B18" s="4">
        <v>102</v>
      </c>
      <c r="C18" s="5" t="s">
        <v>131</v>
      </c>
      <c r="D18" s="8" t="s">
        <v>130</v>
      </c>
      <c r="E18" s="11" t="s">
        <v>74</v>
      </c>
      <c r="F18" s="12" t="s">
        <v>5</v>
      </c>
      <c r="G18" s="10" t="str">
        <f t="shared" si="0"/>
        <v>2015C+ 站台编号如01</v>
      </c>
      <c r="H18" s="5" t="s">
        <v>75</v>
      </c>
      <c r="I18" s="5" t="s">
        <v>69</v>
      </c>
      <c r="J18" s="14" t="s">
        <v>70</v>
      </c>
    </row>
    <row r="19" ht="17.5" spans="2:10">
      <c r="B19" s="4">
        <v>102</v>
      </c>
      <c r="C19" s="5" t="s">
        <v>132</v>
      </c>
      <c r="D19" s="8" t="s">
        <v>130</v>
      </c>
      <c r="E19" s="11" t="s">
        <v>77</v>
      </c>
      <c r="F19" s="12" t="s">
        <v>5</v>
      </c>
      <c r="G19" s="10" t="str">
        <f t="shared" si="0"/>
        <v>2016C+ 站台编号如01</v>
      </c>
      <c r="H19" s="5" t="s">
        <v>78</v>
      </c>
      <c r="I19" s="5" t="s">
        <v>69</v>
      </c>
      <c r="J19" s="14" t="s">
        <v>70</v>
      </c>
    </row>
    <row r="20" ht="17.5" spans="2:10">
      <c r="B20" s="4">
        <v>102</v>
      </c>
      <c r="C20" s="5" t="s">
        <v>125</v>
      </c>
      <c r="D20" s="8" t="s">
        <v>130</v>
      </c>
      <c r="E20" s="11" t="s">
        <v>80</v>
      </c>
      <c r="F20" s="11" t="s">
        <v>1</v>
      </c>
      <c r="G20" s="10" t="str">
        <f t="shared" si="0"/>
        <v>2017A+ 站台编号如01</v>
      </c>
      <c r="H20" s="5" t="s">
        <v>81</v>
      </c>
      <c r="I20" s="5" t="s">
        <v>69</v>
      </c>
      <c r="J20" s="14" t="s">
        <v>83</v>
      </c>
    </row>
    <row r="21" ht="17.5" spans="2:10">
      <c r="B21" s="4">
        <v>102</v>
      </c>
      <c r="C21" s="5" t="s">
        <v>124</v>
      </c>
      <c r="D21" s="8" t="s">
        <v>130</v>
      </c>
      <c r="E21" s="11" t="s">
        <v>84</v>
      </c>
      <c r="F21" s="11" t="s">
        <v>3</v>
      </c>
      <c r="G21" s="10" t="str">
        <f t="shared" si="0"/>
        <v>2018B+ 站台编号如01</v>
      </c>
      <c r="H21" s="5" t="s">
        <v>85</v>
      </c>
      <c r="I21" s="5" t="s">
        <v>69</v>
      </c>
      <c r="J21" s="14" t="s">
        <v>70</v>
      </c>
    </row>
    <row r="22" ht="15" spans="2:10">
      <c r="B22" s="4">
        <v>106</v>
      </c>
      <c r="C22" s="5" t="s">
        <v>126</v>
      </c>
      <c r="D22" s="8" t="s">
        <v>20</v>
      </c>
      <c r="E22" s="11" t="s">
        <v>87</v>
      </c>
      <c r="F22" s="9" t="s">
        <v>1</v>
      </c>
      <c r="G22" s="10" t="str">
        <f t="shared" si="0"/>
        <v>2019A00</v>
      </c>
      <c r="H22" s="5" t="s">
        <v>88</v>
      </c>
      <c r="I22" s="5" t="s">
        <v>29</v>
      </c>
      <c r="J22" t="s">
        <v>90</v>
      </c>
    </row>
    <row r="23" ht="17.5" spans="2:10">
      <c r="B23" s="4">
        <v>106</v>
      </c>
      <c r="C23" s="5" t="s">
        <v>129</v>
      </c>
      <c r="D23" s="8" t="s">
        <v>20</v>
      </c>
      <c r="E23" s="11" t="s">
        <v>91</v>
      </c>
      <c r="F23" s="9" t="s">
        <v>1</v>
      </c>
      <c r="G23" s="10" t="str">
        <f t="shared" si="0"/>
        <v>2020A00</v>
      </c>
      <c r="H23" s="5" t="s">
        <v>92</v>
      </c>
      <c r="I23" s="5" t="s">
        <v>29</v>
      </c>
      <c r="J23" t="s">
        <v>90</v>
      </c>
    </row>
    <row r="24" ht="17.5" spans="2:10">
      <c r="B24" s="4">
        <v>106</v>
      </c>
      <c r="C24" s="5" t="s">
        <v>125</v>
      </c>
      <c r="D24" s="8" t="s">
        <v>20</v>
      </c>
      <c r="E24" s="11" t="s">
        <v>94</v>
      </c>
      <c r="F24" s="9" t="s">
        <v>1</v>
      </c>
      <c r="G24" s="10" t="str">
        <f t="shared" si="0"/>
        <v>2021A00</v>
      </c>
      <c r="H24" s="5" t="s">
        <v>95</v>
      </c>
      <c r="I24" s="5" t="s">
        <v>29</v>
      </c>
      <c r="J24" t="s">
        <v>90</v>
      </c>
    </row>
    <row r="25" ht="15" spans="2:10">
      <c r="B25" s="4">
        <v>106</v>
      </c>
      <c r="C25" s="5" t="s">
        <v>124</v>
      </c>
      <c r="D25" s="8" t="s">
        <v>20</v>
      </c>
      <c r="E25" s="11" t="s">
        <v>97</v>
      </c>
      <c r="F25" s="9" t="s">
        <v>1</v>
      </c>
      <c r="G25" s="10" t="str">
        <f t="shared" si="0"/>
        <v>2022A00</v>
      </c>
      <c r="H25" s="5" t="s">
        <v>98</v>
      </c>
      <c r="I25" s="5" t="s">
        <v>29</v>
      </c>
      <c r="J25" t="s">
        <v>90</v>
      </c>
    </row>
    <row r="26" ht="15" spans="2:10">
      <c r="B26" s="4">
        <v>108</v>
      </c>
      <c r="C26" s="5" t="s">
        <v>126</v>
      </c>
      <c r="D26" s="8" t="s">
        <v>20</v>
      </c>
      <c r="E26" s="11" t="s">
        <v>100</v>
      </c>
      <c r="F26" s="9" t="s">
        <v>1</v>
      </c>
      <c r="G26" s="10" t="str">
        <f t="shared" si="0"/>
        <v>2023A00</v>
      </c>
      <c r="H26" s="5" t="s">
        <v>101</v>
      </c>
      <c r="I26" s="5" t="s">
        <v>29</v>
      </c>
      <c r="J26" t="s">
        <v>103</v>
      </c>
    </row>
    <row r="27" spans="2:10">
      <c r="B27" s="4">
        <v>108</v>
      </c>
      <c r="C27" s="5" t="s">
        <v>125</v>
      </c>
      <c r="D27" s="8" t="s">
        <v>20</v>
      </c>
      <c r="E27" s="11" t="s">
        <v>104</v>
      </c>
      <c r="F27" s="9" t="s">
        <v>1</v>
      </c>
      <c r="G27" s="10" t="str">
        <f t="shared" si="0"/>
        <v>2024A00</v>
      </c>
      <c r="H27" s="5" t="s">
        <v>105</v>
      </c>
      <c r="I27" s="5" t="s">
        <v>29</v>
      </c>
      <c r="J27" t="s">
        <v>103</v>
      </c>
    </row>
    <row r="28" spans="2:10">
      <c r="B28" s="4">
        <v>108</v>
      </c>
      <c r="C28" s="5" t="s">
        <v>124</v>
      </c>
      <c r="D28" s="8" t="s">
        <v>20</v>
      </c>
      <c r="E28" s="11" t="s">
        <v>107</v>
      </c>
      <c r="F28" s="9" t="s">
        <v>1</v>
      </c>
      <c r="G28" s="10" t="str">
        <f t="shared" si="0"/>
        <v>2025A00</v>
      </c>
      <c r="H28" s="5" t="s">
        <v>108</v>
      </c>
      <c r="I28" s="5" t="s">
        <v>29</v>
      </c>
      <c r="J28" t="s">
        <v>103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NJ6 Trouble List</vt:lpstr>
      <vt:lpstr>HOST 返回需要接口报警LIST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Z提莫</cp:lastModifiedBy>
  <dcterms:created xsi:type="dcterms:W3CDTF">2025-02-27T06:12:00Z</dcterms:created>
  <dcterms:modified xsi:type="dcterms:W3CDTF">2025-03-20T09:18:44Z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ED3A38FFB1CB4CB79D7C8CEF06597C0D_12</vt:lpwstr>
  </property>
  <property fmtid="{D5CDD505-2E9C-101B-9397-08002B2CF9AE}" pid="3" name="KSOProductBuildVer">
    <vt:lpwstr>2052-12.1.0.20305</vt:lpwstr>
  </property>
</Properties>
</file>