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3" activeTab="7"/>
  </bookViews>
  <sheets>
    <sheet name="DDJ1" sheetId="5" r:id="rId1"/>
    <sheet name="DDJ2" sheetId="4" r:id="rId2"/>
    <sheet name="DDJ3" sheetId="3" r:id="rId3"/>
    <sheet name="DDJ4" sheetId="1" r:id="rId4"/>
    <sheet name="DDJ5" sheetId="2" r:id="rId5"/>
    <sheet name="ddj7" sheetId="6" r:id="rId6"/>
    <sheet name="ddj6" sheetId="7" r:id="rId7"/>
    <sheet name="ddj8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<sst xmlns="http://schemas.openxmlformats.org/spreadsheetml/2006/main" count="114" uniqueCount="11">
  <si>
    <t>列序号</t>
  </si>
  <si>
    <t>当前值</t>
  </si>
  <si>
    <t>差值</t>
  </si>
  <si>
    <t>库位列激光值</t>
  </si>
  <si>
    <t>层序号</t>
  </si>
  <si>
    <t>低位激光值</t>
  </si>
  <si>
    <t>高位激光值</t>
  </si>
  <si>
    <t>伸叉值</t>
  </si>
  <si>
    <t>编码值</t>
  </si>
  <si>
    <t>左伸值</t>
  </si>
  <si>
    <t>右伸值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</si>
</sst>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Alignment="1">
      <alignment horizontal="distributed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distributed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topLeftCell="D1" workbookViewId="0">
      <selection activeCell="D1" sqref="$A1:$XFD1048576"/>
    </sheetView>
  </sheetViews>
  <sheetFormatPr defaultColWidth="8.72477064220183" defaultRowHeight="12.9"/>
  <cols>
    <col min="1" max="2" width="7.54128440366972" style="5" customWidth="1"/>
    <col min="3" max="3" width="5.54128440366972" style="5" customWidth="1"/>
    <col min="4" max="4" width="14" style="5" customWidth="1"/>
    <col min="5" max="5" width="5.54128440366972" style="5" customWidth="1"/>
    <col min="6" max="6" width="9" style="5"/>
    <col min="7" max="8" width="7.54128440366972" style="5" customWidth="1"/>
    <col min="9" max="9" width="5.54128440366972" style="5" customWidth="1"/>
    <col min="10" max="11" width="11.8165137614679" style="5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/>
      <c r="F1"/>
      <c r="G1" s="2" t="s">
        <v>4</v>
      </c>
      <c r="H1" s="2" t="s">
        <v>1</v>
      </c>
      <c r="I1" s="2" t="s">
        <v>2</v>
      </c>
      <c r="J1" s="2" t="s">
        <v>5</v>
      </c>
      <c r="K1" s="2" t="s">
        <v>6</v>
      </c>
    </row>
    <row r="2" spans="1:11">
      <c r="A2" s="2">
        <v>1</v>
      </c>
      <c r="B2" s="2">
        <v>96296</v>
      </c>
      <c r="C2" s="2">
        <v>62</v>
      </c>
      <c r="D2" s="2">
        <f>B2-C2</f>
        <v>96234</v>
      </c>
      <c r="E2"/>
      <c r="F2"/>
      <c r="G2" s="2">
        <v>1</v>
      </c>
      <c r="H2" s="2">
        <v>545</v>
      </c>
      <c r="I2" s="2">
        <v>3</v>
      </c>
      <c r="J2" s="2">
        <f t="shared" ref="J2:J9" si="0">H2-I2</f>
        <v>542</v>
      </c>
      <c r="K2" s="2">
        <f t="shared" ref="K2:K9" si="1">J2+100</f>
        <v>642</v>
      </c>
    </row>
    <row r="3" spans="1:11">
      <c r="A3" s="2">
        <v>2</v>
      </c>
      <c r="B3" s="2">
        <v>94911</v>
      </c>
      <c r="C3" s="2">
        <v>28</v>
      </c>
      <c r="D3" s="2">
        <f>B3-C3</f>
        <v>94883</v>
      </c>
      <c r="E3"/>
      <c r="F3"/>
      <c r="G3" s="2">
        <v>2</v>
      </c>
      <c r="H3" s="2">
        <v>2395</v>
      </c>
      <c r="I3" s="2">
        <v>54</v>
      </c>
      <c r="J3" s="2">
        <f t="shared" si="0"/>
        <v>2341</v>
      </c>
      <c r="K3" s="2">
        <f t="shared" si="1"/>
        <v>2441</v>
      </c>
    </row>
    <row r="4" spans="1:11">
      <c r="A4" s="2">
        <v>3</v>
      </c>
      <c r="B4" s="2"/>
      <c r="C4" s="2"/>
      <c r="D4" s="2">
        <f t="shared" ref="D4:D65" si="2">D2-2950-C4</f>
        <v>93284</v>
      </c>
      <c r="E4"/>
      <c r="F4"/>
      <c r="G4" s="2">
        <v>3</v>
      </c>
      <c r="H4" s="2">
        <v>4830</v>
      </c>
      <c r="I4" s="2">
        <v>14</v>
      </c>
      <c r="J4" s="2">
        <f t="shared" si="0"/>
        <v>4816</v>
      </c>
      <c r="K4" s="2">
        <f t="shared" si="1"/>
        <v>4916</v>
      </c>
    </row>
    <row r="5" spans="1:11">
      <c r="A5" s="2">
        <v>4</v>
      </c>
      <c r="B5" s="2"/>
      <c r="C5" s="2">
        <v>4</v>
      </c>
      <c r="D5" s="2">
        <f t="shared" si="2"/>
        <v>91929</v>
      </c>
      <c r="E5"/>
      <c r="F5"/>
      <c r="G5" s="2">
        <v>4</v>
      </c>
      <c r="H5" s="2">
        <v>7328</v>
      </c>
      <c r="I5" s="2">
        <v>35</v>
      </c>
      <c r="J5" s="2">
        <f t="shared" si="0"/>
        <v>7293</v>
      </c>
      <c r="K5" s="2">
        <f t="shared" si="1"/>
        <v>7393</v>
      </c>
    </row>
    <row r="6" spans="1:11">
      <c r="A6" s="2">
        <v>5</v>
      </c>
      <c r="B6" s="2"/>
      <c r="C6" s="2"/>
      <c r="D6" s="2">
        <f t="shared" si="2"/>
        <v>90334</v>
      </c>
      <c r="E6"/>
      <c r="F6"/>
      <c r="G6" s="2">
        <v>5</v>
      </c>
      <c r="H6" s="2">
        <v>9769</v>
      </c>
      <c r="I6" s="2">
        <v>2</v>
      </c>
      <c r="J6" s="2">
        <f t="shared" si="0"/>
        <v>9767</v>
      </c>
      <c r="K6" s="2">
        <f t="shared" si="1"/>
        <v>9867</v>
      </c>
    </row>
    <row r="7" spans="1:11">
      <c r="A7" s="2">
        <v>6</v>
      </c>
      <c r="B7" s="2"/>
      <c r="C7" s="2"/>
      <c r="D7" s="2">
        <f t="shared" si="2"/>
        <v>88979</v>
      </c>
      <c r="E7"/>
      <c r="F7"/>
      <c r="G7" s="2">
        <v>6</v>
      </c>
      <c r="H7" s="2">
        <v>12344</v>
      </c>
      <c r="I7" s="2">
        <v>23</v>
      </c>
      <c r="J7" s="2">
        <f t="shared" si="0"/>
        <v>12321</v>
      </c>
      <c r="K7" s="2">
        <f t="shared" si="1"/>
        <v>12421</v>
      </c>
    </row>
    <row r="8" spans="1:11">
      <c r="A8" s="2">
        <v>7</v>
      </c>
      <c r="B8" s="2"/>
      <c r="C8" s="2"/>
      <c r="D8" s="2">
        <f t="shared" si="2"/>
        <v>87384</v>
      </c>
      <c r="E8"/>
      <c r="F8"/>
      <c r="G8" s="2">
        <v>7</v>
      </c>
      <c r="H8" s="2">
        <v>14887</v>
      </c>
      <c r="I8" s="2">
        <v>13</v>
      </c>
      <c r="J8" s="2">
        <f t="shared" si="0"/>
        <v>14874</v>
      </c>
      <c r="K8" s="2">
        <f t="shared" si="1"/>
        <v>14974</v>
      </c>
    </row>
    <row r="9" spans="1:11">
      <c r="A9" s="2">
        <v>8</v>
      </c>
      <c r="B9" s="2"/>
      <c r="C9" s="2"/>
      <c r="D9" s="2">
        <f t="shared" si="2"/>
        <v>86029</v>
      </c>
      <c r="E9"/>
      <c r="F9"/>
      <c r="G9" s="2">
        <v>8</v>
      </c>
      <c r="H9" s="2">
        <v>17423</v>
      </c>
      <c r="I9" s="2">
        <v>15</v>
      </c>
      <c r="J9" s="2">
        <f t="shared" si="0"/>
        <v>17408</v>
      </c>
      <c r="K9" s="2">
        <f t="shared" si="1"/>
        <v>17508</v>
      </c>
    </row>
    <row r="10" spans="1:11">
      <c r="A10" s="2">
        <v>9</v>
      </c>
      <c r="B10" s="2"/>
      <c r="C10" s="2">
        <v>-5</v>
      </c>
      <c r="D10" s="2">
        <f t="shared" si="2"/>
        <v>84439</v>
      </c>
      <c r="E10"/>
      <c r="F10"/>
      <c r="G10" s="2"/>
      <c r="H10" s="2"/>
      <c r="I10" s="2"/>
      <c r="J10" s="2"/>
      <c r="K10" s="2"/>
    </row>
    <row r="11" customFormat="1" spans="1:11">
      <c r="A11" s="2">
        <v>10</v>
      </c>
      <c r="B11" s="2"/>
      <c r="C11" s="2">
        <v>4</v>
      </c>
      <c r="D11" s="2">
        <f t="shared" si="2"/>
        <v>83075</v>
      </c>
      <c r="G11" s="5"/>
      <c r="H11" s="5"/>
      <c r="I11" s="5"/>
      <c r="J11" s="5"/>
      <c r="K11" s="5"/>
    </row>
    <row r="12" customFormat="1" spans="1:11">
      <c r="A12" s="2">
        <v>11</v>
      </c>
      <c r="B12" s="2"/>
      <c r="C12" s="2"/>
      <c r="D12" s="2">
        <f t="shared" si="2"/>
        <v>81489</v>
      </c>
      <c r="G12" s="5"/>
      <c r="H12" s="5"/>
      <c r="I12" s="5"/>
      <c r="J12" s="5"/>
      <c r="K12" s="5"/>
    </row>
    <row r="13" customFormat="1" spans="1:11">
      <c r="A13" s="2">
        <v>12</v>
      </c>
      <c r="B13" s="2"/>
      <c r="C13" s="2"/>
      <c r="D13" s="2">
        <f t="shared" si="2"/>
        <v>80125</v>
      </c>
      <c r="G13" s="2" t="s">
        <v>7</v>
      </c>
      <c r="H13" s="2" t="s">
        <v>8</v>
      </c>
      <c r="I13" s="5"/>
      <c r="J13" s="5"/>
      <c r="K13" s="5"/>
    </row>
    <row r="14" customFormat="1" spans="1:11">
      <c r="A14" s="2">
        <v>13</v>
      </c>
      <c r="B14" s="2"/>
      <c r="C14" s="2"/>
      <c r="D14" s="2">
        <f t="shared" si="2"/>
        <v>78539</v>
      </c>
      <c r="G14" s="2" t="s">
        <v>9</v>
      </c>
      <c r="H14" s="2">
        <v>123100</v>
      </c>
      <c r="I14" s="5"/>
      <c r="J14" s="5"/>
      <c r="K14" s="5"/>
    </row>
    <row r="15" customFormat="1" spans="1:11">
      <c r="A15" s="2">
        <v>14</v>
      </c>
      <c r="B15" s="2"/>
      <c r="C15" s="2"/>
      <c r="D15" s="2">
        <f t="shared" si="2"/>
        <v>77175</v>
      </c>
      <c r="G15" s="2" t="s">
        <v>10</v>
      </c>
      <c r="H15" s="2">
        <v>36680</v>
      </c>
      <c r="I15" s="5"/>
      <c r="J15" s="5"/>
      <c r="K15" s="5"/>
    </row>
    <row r="16" customFormat="1" spans="1:11">
      <c r="A16" s="2">
        <v>15</v>
      </c>
      <c r="B16" s="2"/>
      <c r="C16" s="2">
        <v>4</v>
      </c>
      <c r="D16" s="2">
        <f t="shared" si="2"/>
        <v>75585</v>
      </c>
      <c r="G16" s="2"/>
      <c r="H16" s="2"/>
      <c r="I16" s="5"/>
      <c r="J16" s="5"/>
      <c r="K16" s="5"/>
    </row>
    <row r="17" spans="1:11">
      <c r="A17" s="2">
        <v>16</v>
      </c>
      <c r="B17" s="2"/>
      <c r="C17" s="2"/>
      <c r="D17" s="2">
        <f t="shared" si="2"/>
        <v>74225</v>
      </c>
      <c r="E17"/>
      <c r="F17"/>
      <c r="G17"/>
      <c r="H17"/>
      <c r="I17"/>
      <c r="J17"/>
      <c r="K17"/>
    </row>
    <row r="18" spans="1:11">
      <c r="A18" s="2">
        <v>17</v>
      </c>
      <c r="B18" s="2"/>
      <c r="C18" s="2"/>
      <c r="D18" s="2">
        <f t="shared" si="2"/>
        <v>72635</v>
      </c>
      <c r="E18"/>
      <c r="F18"/>
      <c r="G18"/>
      <c r="H18"/>
      <c r="I18"/>
      <c r="J18"/>
      <c r="K18"/>
    </row>
    <row r="19" spans="1:11">
      <c r="A19" s="2">
        <v>18</v>
      </c>
      <c r="B19" s="2"/>
      <c r="C19" s="2"/>
      <c r="D19" s="2">
        <f t="shared" si="2"/>
        <v>71275</v>
      </c>
      <c r="E19"/>
      <c r="F19"/>
      <c r="G19"/>
      <c r="H19"/>
      <c r="I19"/>
      <c r="J19"/>
      <c r="K19"/>
    </row>
    <row r="20" spans="1:11">
      <c r="A20" s="2">
        <v>19</v>
      </c>
      <c r="B20" s="2"/>
      <c r="C20" s="2">
        <v>6</v>
      </c>
      <c r="D20" s="2">
        <f t="shared" si="2"/>
        <v>69679</v>
      </c>
      <c r="E20"/>
      <c r="F20"/>
      <c r="G20"/>
      <c r="H20"/>
      <c r="I20"/>
      <c r="J20"/>
      <c r="K20"/>
    </row>
    <row r="21" spans="1:11">
      <c r="A21" s="2">
        <v>20</v>
      </c>
      <c r="B21" s="2"/>
      <c r="C21" s="2"/>
      <c r="D21" s="2">
        <f t="shared" si="2"/>
        <v>68325</v>
      </c>
      <c r="E21"/>
      <c r="F21"/>
      <c r="G21"/>
      <c r="H21"/>
      <c r="I21"/>
      <c r="J21"/>
      <c r="K21"/>
    </row>
    <row r="22" spans="1:11">
      <c r="A22" s="2">
        <v>21</v>
      </c>
      <c r="B22" s="2"/>
      <c r="C22" s="2"/>
      <c r="D22" s="2">
        <f t="shared" si="2"/>
        <v>66729</v>
      </c>
      <c r="E22"/>
      <c r="F22"/>
      <c r="G22"/>
      <c r="H22"/>
      <c r="I22"/>
      <c r="J22"/>
      <c r="K22"/>
    </row>
    <row r="23" spans="1:11">
      <c r="A23" s="2">
        <v>22</v>
      </c>
      <c r="B23" s="2"/>
      <c r="C23" s="2"/>
      <c r="D23" s="2">
        <f t="shared" si="2"/>
        <v>65375</v>
      </c>
      <c r="E23"/>
      <c r="F23"/>
      <c r="G23"/>
      <c r="H23"/>
      <c r="I23"/>
      <c r="J23"/>
      <c r="K23"/>
    </row>
    <row r="24" spans="1:11">
      <c r="A24" s="2">
        <v>23</v>
      </c>
      <c r="B24" s="2"/>
      <c r="C24" s="2"/>
      <c r="D24" s="2">
        <f t="shared" si="2"/>
        <v>63779</v>
      </c>
      <c r="E24"/>
      <c r="F24"/>
      <c r="G24"/>
      <c r="H24"/>
      <c r="I24"/>
      <c r="J24"/>
      <c r="K24"/>
    </row>
    <row r="25" spans="1:11">
      <c r="A25" s="2">
        <v>24</v>
      </c>
      <c r="B25" s="2"/>
      <c r="C25" s="2"/>
      <c r="D25" s="2">
        <f t="shared" si="2"/>
        <v>62425</v>
      </c>
      <c r="E25"/>
      <c r="F25"/>
      <c r="G25"/>
      <c r="H25"/>
      <c r="I25"/>
      <c r="J25"/>
      <c r="K25"/>
    </row>
    <row r="26" spans="1:11">
      <c r="A26" s="2">
        <v>25</v>
      </c>
      <c r="B26" s="2"/>
      <c r="C26" s="2"/>
      <c r="D26" s="2">
        <f t="shared" si="2"/>
        <v>60829</v>
      </c>
      <c r="E26"/>
      <c r="F26"/>
      <c r="G26"/>
      <c r="H26"/>
      <c r="I26"/>
      <c r="J26"/>
      <c r="K26"/>
    </row>
    <row r="27" spans="1:11">
      <c r="A27" s="2">
        <v>26</v>
      </c>
      <c r="B27" s="2"/>
      <c r="C27" s="2"/>
      <c r="D27" s="2">
        <f t="shared" si="2"/>
        <v>59475</v>
      </c>
      <c r="E27"/>
      <c r="F27"/>
      <c r="G27"/>
      <c r="H27"/>
      <c r="I27"/>
      <c r="J27"/>
      <c r="K27"/>
    </row>
    <row r="28" spans="1:11">
      <c r="A28" s="2">
        <v>27</v>
      </c>
      <c r="B28" s="2"/>
      <c r="C28" s="2"/>
      <c r="D28" s="2">
        <f t="shared" si="2"/>
        <v>57879</v>
      </c>
      <c r="E28"/>
      <c r="F28"/>
      <c r="G28"/>
      <c r="H28"/>
      <c r="I28"/>
      <c r="J28"/>
      <c r="K28"/>
    </row>
    <row r="29" spans="1:11">
      <c r="A29" s="2">
        <v>28</v>
      </c>
      <c r="B29" s="2"/>
      <c r="C29" s="2"/>
      <c r="D29" s="2">
        <f t="shared" si="2"/>
        <v>56525</v>
      </c>
      <c r="E29"/>
      <c r="F29"/>
      <c r="G29"/>
      <c r="H29"/>
      <c r="I29"/>
      <c r="J29"/>
      <c r="K29"/>
    </row>
    <row r="30" spans="1:11">
      <c r="A30" s="2">
        <v>29</v>
      </c>
      <c r="B30" s="2"/>
      <c r="C30" s="2">
        <v>-8</v>
      </c>
      <c r="D30" s="2">
        <f t="shared" si="2"/>
        <v>54937</v>
      </c>
      <c r="E30"/>
      <c r="F30"/>
      <c r="G30"/>
      <c r="H30"/>
      <c r="I30"/>
      <c r="J30"/>
      <c r="K30"/>
    </row>
    <row r="31" spans="1:11">
      <c r="A31" s="2">
        <v>30</v>
      </c>
      <c r="B31" s="2"/>
      <c r="C31" s="2">
        <v>-8</v>
      </c>
      <c r="D31" s="2">
        <f t="shared" si="2"/>
        <v>53583</v>
      </c>
      <c r="E31"/>
      <c r="F31"/>
      <c r="G31"/>
      <c r="H31"/>
      <c r="I31"/>
      <c r="J31"/>
      <c r="K31"/>
    </row>
    <row r="32" spans="1:11">
      <c r="A32" s="2">
        <v>31</v>
      </c>
      <c r="B32" s="2"/>
      <c r="C32" s="2"/>
      <c r="D32" s="2">
        <f t="shared" si="2"/>
        <v>51987</v>
      </c>
      <c r="E32"/>
      <c r="F32"/>
      <c r="G32"/>
      <c r="H32"/>
      <c r="I32"/>
      <c r="J32"/>
      <c r="K32"/>
    </row>
    <row r="33" spans="1:11">
      <c r="A33" s="2">
        <v>32</v>
      </c>
      <c r="B33" s="2"/>
      <c r="C33" s="2"/>
      <c r="D33" s="2">
        <f t="shared" si="2"/>
        <v>50633</v>
      </c>
      <c r="E33"/>
      <c r="F33"/>
      <c r="G33"/>
      <c r="H33"/>
      <c r="I33"/>
      <c r="J33"/>
      <c r="K33"/>
    </row>
    <row r="34" spans="1:11">
      <c r="A34" s="2">
        <v>33</v>
      </c>
      <c r="B34" s="2"/>
      <c r="C34" s="2"/>
      <c r="D34" s="2">
        <f t="shared" si="2"/>
        <v>49037</v>
      </c>
      <c r="E34"/>
      <c r="F34"/>
      <c r="G34"/>
      <c r="H34"/>
      <c r="I34"/>
      <c r="J34"/>
      <c r="K34"/>
    </row>
    <row r="35" spans="1:11">
      <c r="A35" s="2">
        <v>34</v>
      </c>
      <c r="B35" s="2"/>
      <c r="C35" s="2"/>
      <c r="D35" s="2">
        <f t="shared" si="2"/>
        <v>47683</v>
      </c>
      <c r="E35"/>
      <c r="F35"/>
      <c r="G35"/>
      <c r="H35"/>
      <c r="I35"/>
      <c r="J35"/>
      <c r="K35"/>
    </row>
    <row r="36" spans="1:11">
      <c r="A36" s="2">
        <v>35</v>
      </c>
      <c r="B36" s="2"/>
      <c r="C36" s="2"/>
      <c r="D36" s="2">
        <f t="shared" si="2"/>
        <v>46087</v>
      </c>
      <c r="E36"/>
      <c r="F36"/>
      <c r="G36"/>
      <c r="H36"/>
      <c r="I36"/>
      <c r="J36"/>
      <c r="K36"/>
    </row>
    <row r="37" spans="1:11">
      <c r="A37" s="2">
        <v>36</v>
      </c>
      <c r="B37" s="2"/>
      <c r="C37" s="2"/>
      <c r="D37" s="2">
        <f t="shared" si="2"/>
        <v>44733</v>
      </c>
      <c r="E37"/>
      <c r="F37"/>
      <c r="G37"/>
      <c r="H37"/>
      <c r="I37"/>
      <c r="J37"/>
      <c r="K37"/>
    </row>
    <row r="38" spans="1:11">
      <c r="A38" s="2">
        <v>37</v>
      </c>
      <c r="B38" s="2"/>
      <c r="C38" s="2"/>
      <c r="D38" s="2">
        <f t="shared" si="2"/>
        <v>43137</v>
      </c>
      <c r="E38"/>
      <c r="F38"/>
      <c r="G38"/>
      <c r="H38"/>
      <c r="I38"/>
      <c r="J38"/>
      <c r="K38"/>
    </row>
    <row r="39" spans="1:11">
      <c r="A39" s="2">
        <v>38</v>
      </c>
      <c r="B39" s="2"/>
      <c r="C39" s="2"/>
      <c r="D39" s="2">
        <f t="shared" si="2"/>
        <v>41783</v>
      </c>
      <c r="E39"/>
      <c r="F39"/>
      <c r="G39"/>
      <c r="H39"/>
      <c r="I39"/>
      <c r="J39"/>
      <c r="K39"/>
    </row>
    <row r="40" spans="1:11">
      <c r="A40" s="2">
        <v>39</v>
      </c>
      <c r="B40" s="2"/>
      <c r="C40" s="2">
        <v>-3</v>
      </c>
      <c r="D40" s="2">
        <f t="shared" si="2"/>
        <v>40190</v>
      </c>
      <c r="E40"/>
      <c r="F40"/>
      <c r="G40"/>
      <c r="H40"/>
      <c r="I40"/>
      <c r="J40"/>
      <c r="K40"/>
    </row>
    <row r="41" spans="1:11">
      <c r="A41" s="2">
        <v>40</v>
      </c>
      <c r="B41" s="2"/>
      <c r="C41" s="2">
        <v>-2</v>
      </c>
      <c r="D41" s="2">
        <f t="shared" si="2"/>
        <v>38835</v>
      </c>
      <c r="E41"/>
      <c r="F41"/>
      <c r="G41"/>
      <c r="H41"/>
      <c r="I41"/>
      <c r="J41"/>
      <c r="K41"/>
    </row>
    <row r="42" spans="1:11">
      <c r="A42" s="2">
        <v>41</v>
      </c>
      <c r="B42" s="2"/>
      <c r="C42" s="2"/>
      <c r="D42" s="2">
        <f t="shared" si="2"/>
        <v>37240</v>
      </c>
      <c r="E42"/>
      <c r="F42"/>
      <c r="G42"/>
      <c r="H42"/>
      <c r="I42"/>
      <c r="J42"/>
      <c r="K42"/>
    </row>
    <row r="43" spans="1:11">
      <c r="A43" s="2">
        <v>42</v>
      </c>
      <c r="B43" s="2"/>
      <c r="C43" s="2"/>
      <c r="D43" s="2">
        <f t="shared" si="2"/>
        <v>35885</v>
      </c>
      <c r="E43"/>
      <c r="F43"/>
      <c r="G43"/>
      <c r="H43"/>
      <c r="I43"/>
      <c r="J43"/>
      <c r="K43"/>
    </row>
    <row r="44" spans="1:11">
      <c r="A44" s="2">
        <v>43</v>
      </c>
      <c r="B44" s="2"/>
      <c r="C44" s="2"/>
      <c r="D44" s="2">
        <f t="shared" si="2"/>
        <v>34290</v>
      </c>
      <c r="E44"/>
      <c r="F44"/>
      <c r="G44"/>
      <c r="H44"/>
      <c r="I44"/>
      <c r="J44"/>
      <c r="K44"/>
    </row>
    <row r="45" spans="1:11">
      <c r="A45" s="2">
        <v>44</v>
      </c>
      <c r="B45" s="2"/>
      <c r="C45" s="2"/>
      <c r="D45" s="2">
        <f t="shared" si="2"/>
        <v>32935</v>
      </c>
      <c r="E45"/>
      <c r="F45"/>
      <c r="G45"/>
      <c r="H45"/>
      <c r="I45"/>
      <c r="J45"/>
      <c r="K45"/>
    </row>
    <row r="46" spans="1:11">
      <c r="A46" s="2">
        <v>45</v>
      </c>
      <c r="B46" s="2"/>
      <c r="C46" s="2"/>
      <c r="D46" s="2">
        <f t="shared" si="2"/>
        <v>31340</v>
      </c>
      <c r="E46"/>
      <c r="F46"/>
      <c r="G46"/>
      <c r="H46"/>
      <c r="I46"/>
      <c r="J46"/>
      <c r="K46"/>
    </row>
    <row r="47" spans="1:11">
      <c r="A47" s="2">
        <v>46</v>
      </c>
      <c r="B47" s="2"/>
      <c r="C47" s="2"/>
      <c r="D47" s="2">
        <f t="shared" si="2"/>
        <v>29985</v>
      </c>
      <c r="E47"/>
      <c r="F47"/>
      <c r="G47"/>
      <c r="H47"/>
      <c r="I47"/>
      <c r="J47"/>
      <c r="K47"/>
    </row>
    <row r="48" spans="1:11">
      <c r="A48" s="2">
        <v>47</v>
      </c>
      <c r="B48" s="2"/>
      <c r="C48" s="2"/>
      <c r="D48" s="2">
        <f t="shared" si="2"/>
        <v>28390</v>
      </c>
      <c r="E48"/>
      <c r="F48"/>
      <c r="G48"/>
      <c r="H48"/>
      <c r="I48"/>
      <c r="J48"/>
      <c r="K48"/>
    </row>
    <row r="49" spans="1:11">
      <c r="A49" s="2">
        <v>48</v>
      </c>
      <c r="B49" s="2"/>
      <c r="C49" s="2"/>
      <c r="D49" s="2">
        <f t="shared" si="2"/>
        <v>27035</v>
      </c>
      <c r="E49"/>
      <c r="F49"/>
      <c r="G49"/>
      <c r="H49"/>
      <c r="I49"/>
      <c r="J49"/>
      <c r="K49"/>
    </row>
    <row r="50" spans="1:11">
      <c r="A50" s="2">
        <v>49</v>
      </c>
      <c r="B50" s="2"/>
      <c r="C50" s="2">
        <v>-3</v>
      </c>
      <c r="D50" s="2">
        <f t="shared" si="2"/>
        <v>25443</v>
      </c>
      <c r="E50"/>
      <c r="F50"/>
      <c r="G50"/>
      <c r="H50"/>
      <c r="I50"/>
      <c r="J50"/>
      <c r="K50"/>
    </row>
    <row r="51" spans="1:11">
      <c r="A51" s="2">
        <v>50</v>
      </c>
      <c r="B51" s="2"/>
      <c r="C51" s="2">
        <v>-5</v>
      </c>
      <c r="D51" s="2">
        <f t="shared" si="2"/>
        <v>24090</v>
      </c>
      <c r="E51"/>
      <c r="F51"/>
      <c r="G51"/>
      <c r="H51"/>
      <c r="I51"/>
      <c r="J51"/>
      <c r="K51"/>
    </row>
    <row r="52" spans="1:11">
      <c r="A52" s="2">
        <v>51</v>
      </c>
      <c r="B52" s="2"/>
      <c r="C52" s="2"/>
      <c r="D52" s="2">
        <f t="shared" si="2"/>
        <v>22493</v>
      </c>
      <c r="E52"/>
      <c r="F52"/>
      <c r="G52"/>
      <c r="H52"/>
      <c r="I52"/>
      <c r="J52"/>
      <c r="K52"/>
    </row>
    <row r="53" spans="1:11">
      <c r="A53" s="2">
        <v>52</v>
      </c>
      <c r="B53" s="2"/>
      <c r="C53" s="2"/>
      <c r="D53" s="2">
        <f t="shared" si="2"/>
        <v>21140</v>
      </c>
      <c r="E53"/>
      <c r="F53"/>
      <c r="G53"/>
      <c r="H53"/>
      <c r="I53"/>
      <c r="J53"/>
      <c r="K53"/>
    </row>
    <row r="54" spans="1:11">
      <c r="A54" s="2">
        <v>53</v>
      </c>
      <c r="B54" s="2"/>
      <c r="C54" s="2"/>
      <c r="D54" s="2">
        <f t="shared" si="2"/>
        <v>19543</v>
      </c>
      <c r="E54"/>
      <c r="F54"/>
      <c r="G54"/>
      <c r="H54"/>
      <c r="I54"/>
      <c r="J54"/>
      <c r="K54"/>
    </row>
    <row r="55" spans="1:11">
      <c r="A55" s="2">
        <v>54</v>
      </c>
      <c r="B55" s="2"/>
      <c r="C55" s="2"/>
      <c r="D55" s="2">
        <f t="shared" si="2"/>
        <v>18190</v>
      </c>
      <c r="E55"/>
      <c r="F55"/>
      <c r="G55"/>
      <c r="H55"/>
      <c r="I55"/>
      <c r="J55"/>
      <c r="K55"/>
    </row>
    <row r="56" spans="1:11">
      <c r="A56" s="2">
        <v>55</v>
      </c>
      <c r="B56" s="2"/>
      <c r="C56" s="2"/>
      <c r="D56" s="2">
        <f t="shared" si="2"/>
        <v>16593</v>
      </c>
      <c r="E56"/>
      <c r="F56"/>
      <c r="G56"/>
      <c r="H56"/>
      <c r="I56"/>
      <c r="J56"/>
      <c r="K56"/>
    </row>
    <row r="57" spans="1:11">
      <c r="A57" s="2">
        <v>56</v>
      </c>
      <c r="B57" s="2"/>
      <c r="C57" s="2"/>
      <c r="D57" s="2">
        <f t="shared" si="2"/>
        <v>15240</v>
      </c>
      <c r="E57"/>
      <c r="F57"/>
      <c r="G57"/>
      <c r="H57"/>
      <c r="I57"/>
      <c r="J57"/>
      <c r="K57"/>
    </row>
    <row r="58" spans="1:11">
      <c r="A58" s="2">
        <v>57</v>
      </c>
      <c r="B58" s="2"/>
      <c r="C58" s="2"/>
      <c r="D58" s="2">
        <f t="shared" si="2"/>
        <v>13643</v>
      </c>
      <c r="E58"/>
      <c r="F58"/>
      <c r="G58"/>
      <c r="H58"/>
      <c r="I58"/>
      <c r="J58"/>
      <c r="K58"/>
    </row>
    <row r="59" spans="1:11">
      <c r="A59" s="2">
        <v>58</v>
      </c>
      <c r="B59" s="2"/>
      <c r="C59" s="2"/>
      <c r="D59" s="2">
        <f t="shared" si="2"/>
        <v>12290</v>
      </c>
      <c r="E59"/>
      <c r="F59"/>
      <c r="G59"/>
      <c r="H59"/>
      <c r="I59"/>
      <c r="J59"/>
      <c r="K59"/>
    </row>
    <row r="60" spans="1:11">
      <c r="A60" s="2">
        <v>59</v>
      </c>
      <c r="B60" s="2"/>
      <c r="C60" s="2"/>
      <c r="D60" s="2">
        <f t="shared" si="2"/>
        <v>10693</v>
      </c>
      <c r="E60"/>
      <c r="F60"/>
      <c r="G60"/>
      <c r="H60"/>
      <c r="I60"/>
      <c r="J60"/>
      <c r="K60"/>
    </row>
    <row r="61" spans="1:11">
      <c r="A61" s="2">
        <v>60</v>
      </c>
      <c r="B61" s="2"/>
      <c r="C61" s="2"/>
      <c r="D61" s="2">
        <f t="shared" si="2"/>
        <v>9340</v>
      </c>
      <c r="E61"/>
      <c r="F61"/>
      <c r="G61"/>
      <c r="H61"/>
      <c r="I61"/>
      <c r="J61"/>
      <c r="K61"/>
    </row>
    <row r="62" spans="1:11">
      <c r="A62" s="2">
        <v>61</v>
      </c>
      <c r="B62" s="2"/>
      <c r="C62" s="2"/>
      <c r="D62" s="2">
        <f t="shared" si="2"/>
        <v>7743</v>
      </c>
      <c r="E62"/>
      <c r="F62"/>
      <c r="G62"/>
      <c r="H62"/>
      <c r="I62"/>
      <c r="J62"/>
      <c r="K62"/>
    </row>
    <row r="63" spans="1:11">
      <c r="A63" s="2">
        <v>62</v>
      </c>
      <c r="B63" s="2"/>
      <c r="C63" s="2"/>
      <c r="D63" s="2">
        <f t="shared" si="2"/>
        <v>6390</v>
      </c>
      <c r="E63"/>
      <c r="F63"/>
      <c r="G63"/>
      <c r="H63"/>
      <c r="I63"/>
      <c r="J63"/>
      <c r="K63"/>
    </row>
    <row r="64" spans="1:11">
      <c r="A64" s="2">
        <v>63</v>
      </c>
      <c r="B64" s="2">
        <v>4798</v>
      </c>
      <c r="C64" s="2">
        <v>-3</v>
      </c>
      <c r="D64" s="2">
        <f t="shared" si="2"/>
        <v>4796</v>
      </c>
      <c r="E64"/>
      <c r="F64"/>
      <c r="G64"/>
      <c r="H64"/>
      <c r="I64"/>
      <c r="J64"/>
      <c r="K64"/>
    </row>
    <row r="65" spans="1:11">
      <c r="A65" s="2">
        <v>64</v>
      </c>
      <c r="B65" s="2"/>
      <c r="C65" s="2"/>
      <c r="D65" s="2">
        <f t="shared" si="2"/>
        <v>3440</v>
      </c>
      <c r="E65"/>
      <c r="F65"/>
      <c r="G65"/>
      <c r="H65"/>
      <c r="I65"/>
      <c r="J65"/>
      <c r="K6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workbookViewId="0">
      <selection activeCell="A1" sqref="$A1:$XFD1048576"/>
    </sheetView>
  </sheetViews>
  <sheetFormatPr defaultColWidth="8.72477064220183" defaultRowHeight="12.9"/>
  <cols>
    <col min="1" max="2" width="7.54128440366972" style="5" customWidth="1"/>
    <col min="3" max="3" width="5.54128440366972" style="5" customWidth="1"/>
    <col min="4" max="4" width="14" style="5" customWidth="1"/>
    <col min="5" max="5" width="5.54128440366972" style="5" customWidth="1"/>
    <col min="6" max="6" width="9" style="5"/>
    <col min="7" max="8" width="7.54128440366972" style="5" customWidth="1"/>
    <col min="9" max="9" width="5.54128440366972" style="5" customWidth="1"/>
    <col min="10" max="11" width="11.8165137614679" style="5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/>
      <c r="F1"/>
      <c r="G1" s="2" t="s">
        <v>4</v>
      </c>
      <c r="H1" s="2" t="s">
        <v>1</v>
      </c>
      <c r="I1" s="2" t="s">
        <v>2</v>
      </c>
      <c r="J1" s="2" t="s">
        <v>5</v>
      </c>
      <c r="K1" s="2" t="s">
        <v>6</v>
      </c>
    </row>
    <row r="2" spans="1:11">
      <c r="A2" s="2">
        <v>1</v>
      </c>
      <c r="B2" s="2">
        <v>96201</v>
      </c>
      <c r="C2" s="2">
        <v>30</v>
      </c>
      <c r="D2" s="2">
        <f>B2-C2</f>
        <v>96171</v>
      </c>
      <c r="E2">
        <v>2950</v>
      </c>
      <c r="F2"/>
      <c r="G2" s="2">
        <v>1</v>
      </c>
      <c r="H2" s="2">
        <v>623</v>
      </c>
      <c r="I2" s="2">
        <v>95</v>
      </c>
      <c r="J2" s="2">
        <f t="shared" ref="J2:J9" si="0">H2-I2</f>
        <v>528</v>
      </c>
      <c r="K2" s="2">
        <f t="shared" ref="K2:K9" si="1">J2+100</f>
        <v>628</v>
      </c>
    </row>
    <row r="3" spans="1:11">
      <c r="A3" s="2">
        <v>2</v>
      </c>
      <c r="B3" s="2">
        <v>94819</v>
      </c>
      <c r="C3" s="2">
        <v>2</v>
      </c>
      <c r="D3" s="2">
        <f>B3-C3</f>
        <v>94817</v>
      </c>
      <c r="E3"/>
      <c r="F3"/>
      <c r="G3" s="2">
        <v>2</v>
      </c>
      <c r="H3" s="2">
        <v>2396</v>
      </c>
      <c r="I3" s="2">
        <v>68</v>
      </c>
      <c r="J3" s="2">
        <f t="shared" si="0"/>
        <v>2328</v>
      </c>
      <c r="K3" s="2">
        <f t="shared" si="1"/>
        <v>2428</v>
      </c>
    </row>
    <row r="4" spans="1:11">
      <c r="A4" s="2">
        <v>3</v>
      </c>
      <c r="B4" s="2"/>
      <c r="C4" s="2"/>
      <c r="D4" s="2">
        <f t="shared" ref="D4:D65" si="2">D2-2950-C4</f>
        <v>93221</v>
      </c>
      <c r="E4"/>
      <c r="F4"/>
      <c r="G4" s="2">
        <v>3</v>
      </c>
      <c r="H4" s="2">
        <v>4888</v>
      </c>
      <c r="I4" s="2">
        <v>85</v>
      </c>
      <c r="J4" s="2">
        <f t="shared" si="0"/>
        <v>4803</v>
      </c>
      <c r="K4" s="2">
        <f t="shared" si="1"/>
        <v>4903</v>
      </c>
    </row>
    <row r="5" spans="1:11">
      <c r="A5" s="2">
        <v>4</v>
      </c>
      <c r="B5" s="2"/>
      <c r="C5" s="2"/>
      <c r="D5" s="2">
        <f t="shared" si="2"/>
        <v>91867</v>
      </c>
      <c r="E5"/>
      <c r="F5"/>
      <c r="G5" s="2">
        <v>4</v>
      </c>
      <c r="H5" s="2">
        <v>7265</v>
      </c>
      <c r="I5" s="2">
        <v>-15</v>
      </c>
      <c r="J5" s="2">
        <f t="shared" si="0"/>
        <v>7280</v>
      </c>
      <c r="K5" s="2">
        <f t="shared" si="1"/>
        <v>7380</v>
      </c>
    </row>
    <row r="6" spans="1:11">
      <c r="A6" s="2">
        <v>5</v>
      </c>
      <c r="B6" s="2"/>
      <c r="C6" s="2"/>
      <c r="D6" s="2">
        <f t="shared" si="2"/>
        <v>90271</v>
      </c>
      <c r="E6"/>
      <c r="F6"/>
      <c r="G6" s="2">
        <v>5</v>
      </c>
      <c r="H6" s="2">
        <v>9755</v>
      </c>
      <c r="I6" s="2"/>
      <c r="J6" s="2">
        <f t="shared" si="0"/>
        <v>9755</v>
      </c>
      <c r="K6" s="2">
        <f t="shared" si="1"/>
        <v>9855</v>
      </c>
    </row>
    <row r="7" spans="1:11">
      <c r="A7" s="2">
        <v>6</v>
      </c>
      <c r="B7" s="2"/>
      <c r="C7" s="2"/>
      <c r="D7" s="2">
        <f t="shared" si="2"/>
        <v>88917</v>
      </c>
      <c r="E7"/>
      <c r="F7"/>
      <c r="G7" s="2">
        <v>6</v>
      </c>
      <c r="H7" s="2">
        <v>12298</v>
      </c>
      <c r="I7" s="2">
        <v>-10</v>
      </c>
      <c r="J7" s="2">
        <f t="shared" si="0"/>
        <v>12308</v>
      </c>
      <c r="K7" s="2">
        <f t="shared" si="1"/>
        <v>12408</v>
      </c>
    </row>
    <row r="8" spans="1:11">
      <c r="A8" s="2">
        <v>7</v>
      </c>
      <c r="B8" s="2"/>
      <c r="C8" s="2"/>
      <c r="D8" s="2">
        <f t="shared" si="2"/>
        <v>87321</v>
      </c>
      <c r="E8"/>
      <c r="F8"/>
      <c r="G8" s="2">
        <v>7</v>
      </c>
      <c r="H8" s="2">
        <v>14846</v>
      </c>
      <c r="I8" s="2">
        <v>-18</v>
      </c>
      <c r="J8" s="2">
        <f t="shared" si="0"/>
        <v>14864</v>
      </c>
      <c r="K8" s="2">
        <f t="shared" si="1"/>
        <v>14964</v>
      </c>
    </row>
    <row r="9" spans="1:11">
      <c r="A9" s="2">
        <v>8</v>
      </c>
      <c r="B9" s="2"/>
      <c r="C9" s="2"/>
      <c r="D9" s="2">
        <f t="shared" si="2"/>
        <v>85967</v>
      </c>
      <c r="E9"/>
      <c r="F9"/>
      <c r="G9" s="2">
        <v>8</v>
      </c>
      <c r="H9" s="2">
        <v>17506</v>
      </c>
      <c r="I9" s="2">
        <v>100</v>
      </c>
      <c r="J9" s="2">
        <f t="shared" si="0"/>
        <v>17406</v>
      </c>
      <c r="K9" s="2">
        <f t="shared" si="1"/>
        <v>17506</v>
      </c>
    </row>
    <row r="10" spans="1:11">
      <c r="A10" s="2">
        <v>9</v>
      </c>
      <c r="B10" s="2"/>
      <c r="C10" s="2">
        <v>4</v>
      </c>
      <c r="D10" s="2">
        <f t="shared" si="2"/>
        <v>84367</v>
      </c>
      <c r="E10"/>
      <c r="F10"/>
      <c r="G10" s="2"/>
      <c r="H10" s="2"/>
      <c r="I10" s="2"/>
      <c r="J10" s="2"/>
      <c r="K10" s="2"/>
    </row>
    <row r="11" spans="1:6">
      <c r="A11" s="2">
        <v>10</v>
      </c>
      <c r="B11" s="2"/>
      <c r="C11" s="2"/>
      <c r="D11" s="2">
        <f t="shared" si="2"/>
        <v>83017</v>
      </c>
      <c r="E11"/>
      <c r="F11"/>
    </row>
    <row r="12" spans="1:6">
      <c r="A12" s="2">
        <v>11</v>
      </c>
      <c r="B12" s="2"/>
      <c r="C12" s="2"/>
      <c r="D12" s="2">
        <f t="shared" si="2"/>
        <v>81417</v>
      </c>
      <c r="E12"/>
      <c r="F12"/>
    </row>
    <row r="13" spans="1:8">
      <c r="A13" s="2">
        <v>12</v>
      </c>
      <c r="B13" s="2"/>
      <c r="C13" s="2"/>
      <c r="D13" s="2">
        <f t="shared" si="2"/>
        <v>80067</v>
      </c>
      <c r="E13"/>
      <c r="F13"/>
      <c r="G13" s="2" t="s">
        <v>7</v>
      </c>
      <c r="H13" s="2" t="s">
        <v>8</v>
      </c>
    </row>
    <row r="14" spans="1:8">
      <c r="A14" s="2">
        <v>13</v>
      </c>
      <c r="B14" s="2"/>
      <c r="C14" s="2"/>
      <c r="D14" s="2">
        <f t="shared" si="2"/>
        <v>78467</v>
      </c>
      <c r="E14"/>
      <c r="F14"/>
      <c r="G14" s="2" t="s">
        <v>9</v>
      </c>
      <c r="H14" s="2">
        <v>123100</v>
      </c>
    </row>
    <row r="15" spans="1:8">
      <c r="A15" s="2">
        <v>14</v>
      </c>
      <c r="B15" s="2"/>
      <c r="C15" s="2"/>
      <c r="D15" s="2">
        <f t="shared" si="2"/>
        <v>77117</v>
      </c>
      <c r="E15"/>
      <c r="F15"/>
      <c r="G15" s="2" t="s">
        <v>10</v>
      </c>
      <c r="H15" s="2">
        <v>37000</v>
      </c>
    </row>
    <row r="16" spans="1:8">
      <c r="A16" s="2">
        <v>15</v>
      </c>
      <c r="B16" s="2"/>
      <c r="C16" s="2"/>
      <c r="D16" s="2">
        <f t="shared" si="2"/>
        <v>75517</v>
      </c>
      <c r="E16"/>
      <c r="F16"/>
      <c r="G16" s="2"/>
      <c r="H16" s="2"/>
    </row>
    <row r="17" spans="1:11">
      <c r="A17" s="2">
        <v>16</v>
      </c>
      <c r="B17" s="2"/>
      <c r="C17" s="2"/>
      <c r="D17" s="2">
        <f t="shared" si="2"/>
        <v>74167</v>
      </c>
      <c r="E17"/>
      <c r="F17"/>
      <c r="G17"/>
      <c r="H17"/>
      <c r="I17"/>
      <c r="J17"/>
      <c r="K17"/>
    </row>
    <row r="18" spans="1:11">
      <c r="A18" s="2">
        <v>17</v>
      </c>
      <c r="B18" s="2"/>
      <c r="C18" s="2"/>
      <c r="D18" s="2">
        <f t="shared" si="2"/>
        <v>72567</v>
      </c>
      <c r="E18"/>
      <c r="F18"/>
      <c r="G18"/>
      <c r="H18"/>
      <c r="I18"/>
      <c r="J18"/>
      <c r="K18"/>
    </row>
    <row r="19" spans="1:11">
      <c r="A19" s="2">
        <v>18</v>
      </c>
      <c r="B19" s="2"/>
      <c r="C19" s="2"/>
      <c r="D19" s="2">
        <f t="shared" si="2"/>
        <v>71217</v>
      </c>
      <c r="E19"/>
      <c r="F19"/>
      <c r="G19"/>
      <c r="H19"/>
      <c r="I19"/>
      <c r="J19"/>
      <c r="K19"/>
    </row>
    <row r="20" spans="1:11">
      <c r="A20" s="2">
        <v>19</v>
      </c>
      <c r="B20" s="2"/>
      <c r="C20" s="2"/>
      <c r="D20" s="2">
        <f t="shared" si="2"/>
        <v>69617</v>
      </c>
      <c r="E20"/>
      <c r="F20"/>
      <c r="G20"/>
      <c r="H20"/>
      <c r="I20"/>
      <c r="J20"/>
      <c r="K20"/>
    </row>
    <row r="21" spans="1:11">
      <c r="A21" s="2">
        <v>20</v>
      </c>
      <c r="B21" s="2"/>
      <c r="C21" s="2"/>
      <c r="D21" s="2">
        <f t="shared" si="2"/>
        <v>68267</v>
      </c>
      <c r="E21"/>
      <c r="F21"/>
      <c r="G21"/>
      <c r="H21"/>
      <c r="I21"/>
      <c r="J21"/>
      <c r="K21"/>
    </row>
    <row r="22" spans="1:11">
      <c r="A22" s="2">
        <v>21</v>
      </c>
      <c r="B22" s="2"/>
      <c r="C22" s="2"/>
      <c r="D22" s="2">
        <f t="shared" si="2"/>
        <v>66667</v>
      </c>
      <c r="E22"/>
      <c r="F22"/>
      <c r="G22"/>
      <c r="H22"/>
      <c r="I22"/>
      <c r="J22"/>
      <c r="K22"/>
    </row>
    <row r="23" spans="1:11">
      <c r="A23" s="2">
        <v>22</v>
      </c>
      <c r="B23" s="2"/>
      <c r="C23" s="2"/>
      <c r="D23" s="2">
        <f t="shared" si="2"/>
        <v>65317</v>
      </c>
      <c r="E23"/>
      <c r="F23"/>
      <c r="G23"/>
      <c r="H23"/>
      <c r="I23"/>
      <c r="J23"/>
      <c r="K23"/>
    </row>
    <row r="24" spans="1:11">
      <c r="A24" s="2">
        <v>23</v>
      </c>
      <c r="B24" s="2"/>
      <c r="C24" s="2"/>
      <c r="D24" s="2">
        <f t="shared" si="2"/>
        <v>63717</v>
      </c>
      <c r="E24"/>
      <c r="F24"/>
      <c r="G24"/>
      <c r="H24"/>
      <c r="I24"/>
      <c r="J24"/>
      <c r="K24"/>
    </row>
    <row r="25" spans="1:11">
      <c r="A25" s="2">
        <v>24</v>
      </c>
      <c r="B25" s="2"/>
      <c r="C25" s="2"/>
      <c r="D25" s="2">
        <f t="shared" si="2"/>
        <v>62367</v>
      </c>
      <c r="E25"/>
      <c r="F25"/>
      <c r="G25"/>
      <c r="H25"/>
      <c r="I25"/>
      <c r="J25"/>
      <c r="K25"/>
    </row>
    <row r="26" spans="1:11">
      <c r="A26" s="2">
        <v>25</v>
      </c>
      <c r="B26" s="2"/>
      <c r="C26" s="2"/>
      <c r="D26" s="2">
        <f t="shared" si="2"/>
        <v>60767</v>
      </c>
      <c r="E26"/>
      <c r="F26"/>
      <c r="G26"/>
      <c r="H26"/>
      <c r="I26"/>
      <c r="J26"/>
      <c r="K26"/>
    </row>
    <row r="27" spans="1:11">
      <c r="A27" s="2">
        <v>26</v>
      </c>
      <c r="B27" s="2"/>
      <c r="C27" s="2"/>
      <c r="D27" s="2">
        <f t="shared" si="2"/>
        <v>59417</v>
      </c>
      <c r="E27"/>
      <c r="F27"/>
      <c r="G27"/>
      <c r="H27"/>
      <c r="I27"/>
      <c r="J27"/>
      <c r="K27"/>
    </row>
    <row r="28" spans="1:11">
      <c r="A28" s="2">
        <v>27</v>
      </c>
      <c r="B28" s="2"/>
      <c r="C28" s="2"/>
      <c r="D28" s="2">
        <f t="shared" si="2"/>
        <v>57817</v>
      </c>
      <c r="E28"/>
      <c r="F28"/>
      <c r="G28"/>
      <c r="H28"/>
      <c r="I28"/>
      <c r="J28"/>
      <c r="K28"/>
    </row>
    <row r="29" spans="1:11">
      <c r="A29" s="2">
        <v>28</v>
      </c>
      <c r="B29" s="2"/>
      <c r="C29" s="2"/>
      <c r="D29" s="2">
        <f t="shared" si="2"/>
        <v>56467</v>
      </c>
      <c r="E29"/>
      <c r="F29"/>
      <c r="G29"/>
      <c r="H29"/>
      <c r="I29"/>
      <c r="J29"/>
      <c r="K29"/>
    </row>
    <row r="30" spans="1:11">
      <c r="A30" s="2">
        <v>29</v>
      </c>
      <c r="B30" s="2"/>
      <c r="C30" s="2">
        <v>-5</v>
      </c>
      <c r="D30" s="2">
        <f t="shared" si="2"/>
        <v>54872</v>
      </c>
      <c r="E30"/>
      <c r="F30"/>
      <c r="G30"/>
      <c r="H30"/>
      <c r="I30"/>
      <c r="J30"/>
      <c r="K30"/>
    </row>
    <row r="31" spans="1:11">
      <c r="A31" s="2">
        <v>30</v>
      </c>
      <c r="B31" s="2"/>
      <c r="C31" s="2">
        <v>-5</v>
      </c>
      <c r="D31" s="2">
        <f t="shared" si="2"/>
        <v>53522</v>
      </c>
      <c r="E31"/>
      <c r="F31"/>
      <c r="G31"/>
      <c r="H31"/>
      <c r="I31"/>
      <c r="J31"/>
      <c r="K31"/>
    </row>
    <row r="32" spans="1:11">
      <c r="A32" s="2">
        <v>31</v>
      </c>
      <c r="B32" s="2"/>
      <c r="C32" s="2"/>
      <c r="D32" s="2">
        <f t="shared" si="2"/>
        <v>51922</v>
      </c>
      <c r="E32"/>
      <c r="F32"/>
      <c r="G32"/>
      <c r="H32"/>
      <c r="I32"/>
      <c r="J32"/>
      <c r="K32"/>
    </row>
    <row r="33" spans="1:11">
      <c r="A33" s="2">
        <v>32</v>
      </c>
      <c r="B33" s="2"/>
      <c r="C33" s="2"/>
      <c r="D33" s="2">
        <f t="shared" si="2"/>
        <v>50572</v>
      </c>
      <c r="E33"/>
      <c r="F33"/>
      <c r="G33"/>
      <c r="H33"/>
      <c r="I33"/>
      <c r="J33"/>
      <c r="K33"/>
    </row>
    <row r="34" spans="1:11">
      <c r="A34" s="2">
        <v>33</v>
      </c>
      <c r="B34" s="2"/>
      <c r="C34" s="2"/>
      <c r="D34" s="2">
        <f t="shared" si="2"/>
        <v>48972</v>
      </c>
      <c r="E34"/>
      <c r="F34"/>
      <c r="G34"/>
      <c r="H34"/>
      <c r="I34"/>
      <c r="J34"/>
      <c r="K34"/>
    </row>
    <row r="35" spans="1:11">
      <c r="A35" s="2">
        <v>34</v>
      </c>
      <c r="B35" s="2"/>
      <c r="C35" s="2"/>
      <c r="D35" s="2">
        <f t="shared" si="2"/>
        <v>47622</v>
      </c>
      <c r="E35"/>
      <c r="F35"/>
      <c r="G35"/>
      <c r="H35"/>
      <c r="I35"/>
      <c r="J35"/>
      <c r="K35"/>
    </row>
    <row r="36" spans="1:11">
      <c r="A36" s="2">
        <v>35</v>
      </c>
      <c r="B36" s="2"/>
      <c r="C36" s="2"/>
      <c r="D36" s="2">
        <f t="shared" si="2"/>
        <v>46022</v>
      </c>
      <c r="E36"/>
      <c r="F36"/>
      <c r="G36"/>
      <c r="H36"/>
      <c r="I36"/>
      <c r="J36"/>
      <c r="K36"/>
    </row>
    <row r="37" spans="1:11">
      <c r="A37" s="2">
        <v>36</v>
      </c>
      <c r="B37" s="2"/>
      <c r="C37" s="2"/>
      <c r="D37" s="2">
        <f t="shared" si="2"/>
        <v>44672</v>
      </c>
      <c r="E37"/>
      <c r="F37"/>
      <c r="G37"/>
      <c r="H37"/>
      <c r="I37"/>
      <c r="J37"/>
      <c r="K37"/>
    </row>
    <row r="38" spans="1:11">
      <c r="A38" s="2">
        <v>37</v>
      </c>
      <c r="B38" s="2"/>
      <c r="C38" s="2"/>
      <c r="D38" s="2">
        <f t="shared" si="2"/>
        <v>43072</v>
      </c>
      <c r="E38"/>
      <c r="F38"/>
      <c r="G38"/>
      <c r="H38"/>
      <c r="I38"/>
      <c r="J38"/>
      <c r="K38"/>
    </row>
    <row r="39" spans="1:11">
      <c r="A39" s="2">
        <v>38</v>
      </c>
      <c r="B39" s="2"/>
      <c r="C39" s="2"/>
      <c r="D39" s="2">
        <f t="shared" si="2"/>
        <v>41722</v>
      </c>
      <c r="E39"/>
      <c r="F39"/>
      <c r="G39"/>
      <c r="H39"/>
      <c r="I39"/>
      <c r="J39"/>
      <c r="K39"/>
    </row>
    <row r="40" spans="1:11">
      <c r="A40" s="2">
        <v>39</v>
      </c>
      <c r="B40" s="2"/>
      <c r="C40" s="2">
        <v>-7</v>
      </c>
      <c r="D40" s="2">
        <f t="shared" si="2"/>
        <v>40129</v>
      </c>
      <c r="E40"/>
      <c r="F40"/>
      <c r="G40"/>
      <c r="H40"/>
      <c r="I40"/>
      <c r="J40"/>
      <c r="K40"/>
    </row>
    <row r="41" spans="1:11">
      <c r="A41" s="2">
        <v>40</v>
      </c>
      <c r="B41" s="2"/>
      <c r="C41" s="2">
        <v>-5</v>
      </c>
      <c r="D41" s="2">
        <f t="shared" si="2"/>
        <v>38777</v>
      </c>
      <c r="E41"/>
      <c r="F41"/>
      <c r="G41"/>
      <c r="H41"/>
      <c r="I41"/>
      <c r="J41"/>
      <c r="K41"/>
    </row>
    <row r="42" spans="1:11">
      <c r="A42" s="2">
        <v>41</v>
      </c>
      <c r="B42" s="2"/>
      <c r="C42" s="2"/>
      <c r="D42" s="2">
        <f t="shared" si="2"/>
        <v>37179</v>
      </c>
      <c r="E42"/>
      <c r="F42"/>
      <c r="G42"/>
      <c r="H42"/>
      <c r="I42"/>
      <c r="J42"/>
      <c r="K42"/>
    </row>
    <row r="43" spans="1:11">
      <c r="A43" s="2">
        <v>42</v>
      </c>
      <c r="B43" s="2"/>
      <c r="C43" s="2"/>
      <c r="D43" s="2">
        <f t="shared" si="2"/>
        <v>35827</v>
      </c>
      <c r="E43"/>
      <c r="F43"/>
      <c r="G43"/>
      <c r="H43"/>
      <c r="I43"/>
      <c r="J43"/>
      <c r="K43"/>
    </row>
    <row r="44" spans="1:11">
      <c r="A44" s="2">
        <v>43</v>
      </c>
      <c r="B44" s="2"/>
      <c r="C44" s="2"/>
      <c r="D44" s="2">
        <f t="shared" si="2"/>
        <v>34229</v>
      </c>
      <c r="E44"/>
      <c r="F44"/>
      <c r="G44"/>
      <c r="H44"/>
      <c r="I44"/>
      <c r="J44"/>
      <c r="K44"/>
    </row>
    <row r="45" spans="1:11">
      <c r="A45" s="2">
        <v>44</v>
      </c>
      <c r="B45" s="2"/>
      <c r="C45" s="2"/>
      <c r="D45" s="2">
        <f t="shared" si="2"/>
        <v>32877</v>
      </c>
      <c r="E45"/>
      <c r="F45"/>
      <c r="G45"/>
      <c r="H45"/>
      <c r="I45"/>
      <c r="J45"/>
      <c r="K45"/>
    </row>
    <row r="46" spans="1:11">
      <c r="A46" s="2">
        <v>45</v>
      </c>
      <c r="B46" s="2"/>
      <c r="C46" s="2"/>
      <c r="D46" s="2">
        <f t="shared" si="2"/>
        <v>31279</v>
      </c>
      <c r="E46"/>
      <c r="F46"/>
      <c r="G46"/>
      <c r="H46"/>
      <c r="I46"/>
      <c r="J46"/>
      <c r="K46"/>
    </row>
    <row r="47" spans="1:11">
      <c r="A47" s="2">
        <v>46</v>
      </c>
      <c r="B47" s="2"/>
      <c r="C47" s="2"/>
      <c r="D47" s="2">
        <f t="shared" si="2"/>
        <v>29927</v>
      </c>
      <c r="E47"/>
      <c r="F47"/>
      <c r="G47"/>
      <c r="H47"/>
      <c r="I47"/>
      <c r="J47"/>
      <c r="K47"/>
    </row>
    <row r="48" spans="1:11">
      <c r="A48" s="2">
        <v>47</v>
      </c>
      <c r="B48" s="2"/>
      <c r="C48" s="2"/>
      <c r="D48" s="2">
        <f t="shared" si="2"/>
        <v>28329</v>
      </c>
      <c r="E48"/>
      <c r="F48"/>
      <c r="G48"/>
      <c r="H48"/>
      <c r="I48"/>
      <c r="J48"/>
      <c r="K48"/>
    </row>
    <row r="49" spans="1:11">
      <c r="A49" s="2">
        <v>48</v>
      </c>
      <c r="B49" s="2"/>
      <c r="C49" s="2"/>
      <c r="D49" s="2">
        <f t="shared" si="2"/>
        <v>26977</v>
      </c>
      <c r="E49"/>
      <c r="F49"/>
      <c r="G49"/>
      <c r="H49"/>
      <c r="I49"/>
      <c r="J49"/>
      <c r="K49"/>
    </row>
    <row r="50" spans="1:11">
      <c r="A50" s="2">
        <v>49</v>
      </c>
      <c r="B50" s="2"/>
      <c r="C50" s="2">
        <v>-3</v>
      </c>
      <c r="D50" s="2">
        <f t="shared" si="2"/>
        <v>25382</v>
      </c>
      <c r="E50"/>
      <c r="F50"/>
      <c r="G50"/>
      <c r="H50"/>
      <c r="I50"/>
      <c r="J50"/>
      <c r="K50"/>
    </row>
    <row r="51" spans="1:11">
      <c r="A51" s="2">
        <v>50</v>
      </c>
      <c r="B51" s="2"/>
      <c r="C51" s="2"/>
      <c r="D51" s="2">
        <f t="shared" si="2"/>
        <v>24027</v>
      </c>
      <c r="E51"/>
      <c r="F51"/>
      <c r="G51"/>
      <c r="H51"/>
      <c r="I51"/>
      <c r="J51"/>
      <c r="K51"/>
    </row>
    <row r="52" spans="1:11">
      <c r="A52" s="2">
        <v>51</v>
      </c>
      <c r="B52" s="2"/>
      <c r="C52" s="2"/>
      <c r="D52" s="2">
        <f t="shared" si="2"/>
        <v>22432</v>
      </c>
      <c r="E52"/>
      <c r="F52"/>
      <c r="G52"/>
      <c r="H52"/>
      <c r="I52"/>
      <c r="J52"/>
      <c r="K52"/>
    </row>
    <row r="53" spans="1:11">
      <c r="A53" s="2">
        <v>52</v>
      </c>
      <c r="B53" s="2"/>
      <c r="C53" s="2"/>
      <c r="D53" s="2">
        <f t="shared" si="2"/>
        <v>21077</v>
      </c>
      <c r="E53"/>
      <c r="F53"/>
      <c r="G53"/>
      <c r="H53"/>
      <c r="I53"/>
      <c r="J53"/>
      <c r="K53"/>
    </row>
    <row r="54" spans="1:11">
      <c r="A54" s="2">
        <v>53</v>
      </c>
      <c r="B54" s="2"/>
      <c r="C54" s="2"/>
      <c r="D54" s="2">
        <f t="shared" si="2"/>
        <v>19482</v>
      </c>
      <c r="E54"/>
      <c r="F54"/>
      <c r="G54"/>
      <c r="H54"/>
      <c r="I54"/>
      <c r="J54"/>
      <c r="K54"/>
    </row>
    <row r="55" spans="1:11">
      <c r="A55" s="2">
        <v>54</v>
      </c>
      <c r="B55" s="2"/>
      <c r="C55" s="2"/>
      <c r="D55" s="2">
        <f t="shared" si="2"/>
        <v>18127</v>
      </c>
      <c r="E55"/>
      <c r="F55"/>
      <c r="G55"/>
      <c r="H55"/>
      <c r="I55"/>
      <c r="J55"/>
      <c r="K55"/>
    </row>
    <row r="56" spans="1:11">
      <c r="A56" s="2">
        <v>55</v>
      </c>
      <c r="B56" s="2"/>
      <c r="C56" s="2"/>
      <c r="D56" s="2">
        <f t="shared" si="2"/>
        <v>16532</v>
      </c>
      <c r="E56"/>
      <c r="F56"/>
      <c r="G56"/>
      <c r="H56"/>
      <c r="I56"/>
      <c r="J56"/>
      <c r="K56"/>
    </row>
    <row r="57" spans="1:11">
      <c r="A57" s="2">
        <v>56</v>
      </c>
      <c r="B57" s="2"/>
      <c r="C57" s="2"/>
      <c r="D57" s="2">
        <f t="shared" si="2"/>
        <v>15177</v>
      </c>
      <c r="E57"/>
      <c r="F57"/>
      <c r="G57"/>
      <c r="H57"/>
      <c r="I57"/>
      <c r="J57"/>
      <c r="K57"/>
    </row>
    <row r="58" spans="1:11">
      <c r="A58" s="2">
        <v>57</v>
      </c>
      <c r="B58" s="2"/>
      <c r="C58" s="2"/>
      <c r="D58" s="2">
        <f t="shared" si="2"/>
        <v>13582</v>
      </c>
      <c r="E58"/>
      <c r="F58"/>
      <c r="G58"/>
      <c r="H58"/>
      <c r="I58"/>
      <c r="J58"/>
      <c r="K58"/>
    </row>
    <row r="59" spans="1:11">
      <c r="A59" s="2">
        <v>58</v>
      </c>
      <c r="B59" s="2"/>
      <c r="C59" s="2"/>
      <c r="D59" s="2">
        <f t="shared" si="2"/>
        <v>12227</v>
      </c>
      <c r="E59"/>
      <c r="F59"/>
      <c r="G59"/>
      <c r="H59"/>
      <c r="I59"/>
      <c r="J59"/>
      <c r="K59"/>
    </row>
    <row r="60" spans="1:11">
      <c r="A60" s="2">
        <v>59</v>
      </c>
      <c r="B60" s="2"/>
      <c r="C60" s="2"/>
      <c r="D60" s="2">
        <f t="shared" si="2"/>
        <v>10632</v>
      </c>
      <c r="E60"/>
      <c r="F60"/>
      <c r="G60"/>
      <c r="H60"/>
      <c r="I60"/>
      <c r="J60"/>
      <c r="K60"/>
    </row>
    <row r="61" spans="1:11">
      <c r="A61" s="2">
        <v>60</v>
      </c>
      <c r="B61" s="2"/>
      <c r="C61" s="2">
        <v>-4</v>
      </c>
      <c r="D61" s="2">
        <f t="shared" si="2"/>
        <v>9281</v>
      </c>
      <c r="E61"/>
      <c r="F61"/>
      <c r="G61"/>
      <c r="H61"/>
      <c r="I61"/>
      <c r="J61"/>
      <c r="K61"/>
    </row>
    <row r="62" spans="1:11">
      <c r="A62" s="2">
        <v>61</v>
      </c>
      <c r="B62" s="2"/>
      <c r="C62" s="2"/>
      <c r="D62" s="2">
        <f t="shared" si="2"/>
        <v>7682</v>
      </c>
      <c r="E62"/>
      <c r="F62"/>
      <c r="G62"/>
      <c r="H62"/>
      <c r="I62"/>
      <c r="J62"/>
      <c r="K62"/>
    </row>
    <row r="63" spans="1:11">
      <c r="A63" s="2">
        <v>62</v>
      </c>
      <c r="B63" s="2"/>
      <c r="C63" s="2"/>
      <c r="D63" s="2">
        <f t="shared" si="2"/>
        <v>6331</v>
      </c>
      <c r="E63"/>
      <c r="F63"/>
      <c r="G63"/>
      <c r="H63"/>
      <c r="I63"/>
      <c r="J63"/>
      <c r="K63"/>
    </row>
    <row r="64" spans="1:11">
      <c r="A64" s="2">
        <v>63</v>
      </c>
      <c r="B64" s="2"/>
      <c r="C64" s="2"/>
      <c r="D64" s="2">
        <f t="shared" si="2"/>
        <v>4732</v>
      </c>
      <c r="E64"/>
      <c r="F64"/>
      <c r="G64"/>
      <c r="H64"/>
      <c r="I64"/>
      <c r="J64"/>
      <c r="K64"/>
    </row>
    <row r="65" spans="1:11">
      <c r="A65" s="2">
        <v>64</v>
      </c>
      <c r="B65" s="2"/>
      <c r="C65" s="2"/>
      <c r="D65" s="2">
        <f t="shared" si="2"/>
        <v>3381</v>
      </c>
      <c r="E65"/>
      <c r="F65"/>
      <c r="G65"/>
      <c r="H65"/>
      <c r="I65"/>
      <c r="J65"/>
      <c r="K65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workbookViewId="0">
      <selection activeCell="A1" sqref="A$1:K$1048576"/>
    </sheetView>
  </sheetViews>
  <sheetFormatPr defaultColWidth="9" defaultRowHeight="12.9"/>
  <cols>
    <col min="1" max="2" width="7.54128440366972" style="5" customWidth="1"/>
    <col min="3" max="3" width="5.54128440366972" style="5" customWidth="1"/>
    <col min="4" max="4" width="14" style="5" customWidth="1"/>
    <col min="5" max="5" width="5.54128440366972" style="5" customWidth="1"/>
    <col min="6" max="6" width="9" style="5"/>
    <col min="7" max="8" width="7.54128440366972" style="5" customWidth="1"/>
    <col min="9" max="9" width="5.54128440366972" style="5" customWidth="1"/>
    <col min="10" max="11" width="11.8165137614679" style="5" customWidth="1"/>
  </cols>
  <sheetData>
    <row r="1" customFormat="1" spans="1:11">
      <c r="A1" s="2" t="s">
        <v>0</v>
      </c>
      <c r="B1" s="2" t="s">
        <v>1</v>
      </c>
      <c r="C1" s="2" t="s">
        <v>2</v>
      </c>
      <c r="D1" s="2" t="s">
        <v>3</v>
      </c>
      <c r="E1"/>
      <c r="F1"/>
      <c r="G1" s="2" t="s">
        <v>4</v>
      </c>
      <c r="H1" s="2" t="s">
        <v>1</v>
      </c>
      <c r="I1" s="2" t="s">
        <v>2</v>
      </c>
      <c r="J1" s="2" t="s">
        <v>5</v>
      </c>
      <c r="K1" s="2" t="s">
        <v>6</v>
      </c>
    </row>
    <row r="2" customFormat="1" spans="1:11">
      <c r="A2" s="2">
        <v>1</v>
      </c>
      <c r="B2" s="2">
        <v>96210</v>
      </c>
      <c r="C2" s="2">
        <v>-10</v>
      </c>
      <c r="D2" s="2">
        <f>B2-C2</f>
        <v>96220</v>
      </c>
      <c r="E2">
        <v>2950</v>
      </c>
      <c r="F2"/>
      <c r="G2" s="2">
        <v>1</v>
      </c>
      <c r="H2" s="2">
        <v>549</v>
      </c>
      <c r="I2" s="2">
        <v>17</v>
      </c>
      <c r="J2" s="2">
        <f t="shared" ref="J2:J9" si="0">H2-I2</f>
        <v>532</v>
      </c>
      <c r="K2" s="2">
        <f t="shared" ref="K2:K9" si="1">J2+100</f>
        <v>632</v>
      </c>
    </row>
    <row r="3" customFormat="1" spans="1:11">
      <c r="A3" s="2">
        <v>2</v>
      </c>
      <c r="B3" s="2">
        <v>94873</v>
      </c>
      <c r="C3" s="2"/>
      <c r="D3" s="2">
        <f>B3-C3</f>
        <v>94873</v>
      </c>
      <c r="G3" s="2">
        <v>2</v>
      </c>
      <c r="H3" s="2">
        <v>2549</v>
      </c>
      <c r="I3" s="2">
        <v>63</v>
      </c>
      <c r="J3" s="2">
        <f t="shared" si="0"/>
        <v>2486</v>
      </c>
      <c r="K3" s="2">
        <f t="shared" si="1"/>
        <v>2586</v>
      </c>
    </row>
    <row r="4" customFormat="1" spans="1:11">
      <c r="A4" s="2">
        <v>3</v>
      </c>
      <c r="B4" s="2"/>
      <c r="C4" s="2"/>
      <c r="D4" s="2">
        <f t="shared" ref="D4:D65" si="2">D2-2950-C4</f>
        <v>93270</v>
      </c>
      <c r="G4" s="2">
        <v>3</v>
      </c>
      <c r="H4" s="2">
        <v>5089</v>
      </c>
      <c r="I4" s="2">
        <v>50</v>
      </c>
      <c r="J4" s="2">
        <f t="shared" si="0"/>
        <v>5039</v>
      </c>
      <c r="K4" s="2">
        <f t="shared" si="1"/>
        <v>5139</v>
      </c>
    </row>
    <row r="5" customFormat="1" spans="1:11">
      <c r="A5" s="2">
        <v>4</v>
      </c>
      <c r="B5" s="2"/>
      <c r="C5" s="2"/>
      <c r="D5" s="2">
        <f t="shared" si="2"/>
        <v>91923</v>
      </c>
      <c r="G5" s="2">
        <v>4</v>
      </c>
      <c r="H5" s="2">
        <v>7643</v>
      </c>
      <c r="I5" s="2">
        <v>50</v>
      </c>
      <c r="J5" s="2">
        <f t="shared" si="0"/>
        <v>7593</v>
      </c>
      <c r="K5" s="2">
        <f t="shared" si="1"/>
        <v>7693</v>
      </c>
    </row>
    <row r="6" customFormat="1" spans="1:11">
      <c r="A6" s="2">
        <v>5</v>
      </c>
      <c r="B6" s="2"/>
      <c r="C6" s="2"/>
      <c r="D6" s="2">
        <f t="shared" si="2"/>
        <v>90320</v>
      </c>
      <c r="G6" s="2">
        <v>5</v>
      </c>
      <c r="H6" s="2">
        <v>10212</v>
      </c>
      <c r="I6" s="2">
        <v>75</v>
      </c>
      <c r="J6" s="2">
        <f t="shared" si="0"/>
        <v>10137</v>
      </c>
      <c r="K6" s="2">
        <f t="shared" si="1"/>
        <v>10237</v>
      </c>
    </row>
    <row r="7" customFormat="1" spans="1:11">
      <c r="A7" s="2">
        <v>6</v>
      </c>
      <c r="B7" s="2"/>
      <c r="C7" s="2"/>
      <c r="D7" s="2">
        <f t="shared" si="2"/>
        <v>88973</v>
      </c>
      <c r="G7" s="2">
        <v>6</v>
      </c>
      <c r="H7" s="2">
        <v>12753</v>
      </c>
      <c r="I7" s="2">
        <v>65</v>
      </c>
      <c r="J7" s="2">
        <f t="shared" si="0"/>
        <v>12688</v>
      </c>
      <c r="K7" s="2">
        <f t="shared" si="1"/>
        <v>12788</v>
      </c>
    </row>
    <row r="8" customFormat="1" spans="1:11">
      <c r="A8" s="2">
        <v>7</v>
      </c>
      <c r="B8" s="2"/>
      <c r="C8" s="2"/>
      <c r="D8" s="2">
        <f t="shared" si="2"/>
        <v>87370</v>
      </c>
      <c r="G8" s="2">
        <v>7</v>
      </c>
      <c r="H8" s="2">
        <v>15266</v>
      </c>
      <c r="I8" s="2">
        <v>30</v>
      </c>
      <c r="J8" s="2">
        <f t="shared" si="0"/>
        <v>15236</v>
      </c>
      <c r="K8" s="2">
        <f t="shared" si="1"/>
        <v>15336</v>
      </c>
    </row>
    <row r="9" customFormat="1" spans="1:11">
      <c r="A9" s="2">
        <v>8</v>
      </c>
      <c r="B9" s="2"/>
      <c r="C9" s="2"/>
      <c r="D9" s="2">
        <f t="shared" si="2"/>
        <v>86023</v>
      </c>
      <c r="G9" s="2">
        <v>8</v>
      </c>
      <c r="H9" s="2">
        <v>17805</v>
      </c>
      <c r="I9" s="2">
        <v>15</v>
      </c>
      <c r="J9" s="2">
        <f t="shared" si="0"/>
        <v>17790</v>
      </c>
      <c r="K9" s="2">
        <f t="shared" si="1"/>
        <v>17890</v>
      </c>
    </row>
    <row r="10" customFormat="1" spans="1:11">
      <c r="A10" s="2">
        <v>9</v>
      </c>
      <c r="B10" s="2"/>
      <c r="C10" s="2"/>
      <c r="D10" s="2">
        <f t="shared" si="2"/>
        <v>84420</v>
      </c>
      <c r="G10" s="2"/>
      <c r="H10" s="2"/>
      <c r="I10" s="2"/>
      <c r="J10" s="2"/>
      <c r="K10" s="2"/>
    </row>
    <row r="11" customFormat="1" spans="1:11">
      <c r="A11" s="2">
        <v>10</v>
      </c>
      <c r="B11" s="2"/>
      <c r="C11" s="2">
        <v>4</v>
      </c>
      <c r="D11" s="2">
        <f t="shared" si="2"/>
        <v>83069</v>
      </c>
      <c r="G11" s="5"/>
      <c r="H11" s="5"/>
      <c r="I11" s="5"/>
      <c r="J11" s="5"/>
      <c r="K11" s="5"/>
    </row>
    <row r="12" customFormat="1" spans="1:11">
      <c r="A12" s="2">
        <v>11</v>
      </c>
      <c r="B12" s="2"/>
      <c r="C12" s="2"/>
      <c r="D12" s="2">
        <f t="shared" si="2"/>
        <v>81470</v>
      </c>
      <c r="G12" s="5"/>
      <c r="H12" s="5"/>
      <c r="I12" s="5"/>
      <c r="J12" s="5"/>
      <c r="K12" s="5"/>
    </row>
    <row r="13" customFormat="1" spans="1:11">
      <c r="A13" s="2">
        <v>12</v>
      </c>
      <c r="B13" s="2"/>
      <c r="C13" s="2"/>
      <c r="D13" s="2">
        <f t="shared" si="2"/>
        <v>80119</v>
      </c>
      <c r="G13" s="2" t="s">
        <v>7</v>
      </c>
      <c r="H13" s="2" t="s">
        <v>8</v>
      </c>
      <c r="I13" s="5"/>
      <c r="J13" s="5"/>
      <c r="K13" s="5"/>
    </row>
    <row r="14" customFormat="1" spans="1:11">
      <c r="A14" s="2">
        <v>13</v>
      </c>
      <c r="B14" s="2"/>
      <c r="C14" s="2"/>
      <c r="D14" s="2">
        <f t="shared" si="2"/>
        <v>78520</v>
      </c>
      <c r="G14" s="2" t="s">
        <v>9</v>
      </c>
      <c r="H14" s="2">
        <v>123100</v>
      </c>
      <c r="I14" s="5"/>
      <c r="J14" s="5"/>
      <c r="K14" s="5"/>
    </row>
    <row r="15" customFormat="1" spans="1:11">
      <c r="A15" s="2">
        <v>14</v>
      </c>
      <c r="B15" s="2"/>
      <c r="C15" s="2"/>
      <c r="D15" s="2">
        <f t="shared" si="2"/>
        <v>77169</v>
      </c>
      <c r="G15" s="2" t="s">
        <v>10</v>
      </c>
      <c r="H15" s="2">
        <v>36900</v>
      </c>
      <c r="I15" s="5"/>
      <c r="J15" s="5"/>
      <c r="K15" s="5"/>
    </row>
    <row r="16" customFormat="1" spans="1:11">
      <c r="A16" s="2">
        <v>15</v>
      </c>
      <c r="B16" s="2"/>
      <c r="C16" s="2"/>
      <c r="D16" s="2">
        <f t="shared" si="2"/>
        <v>75570</v>
      </c>
      <c r="G16" s="2"/>
      <c r="H16" s="2"/>
      <c r="I16" s="5"/>
      <c r="J16" s="5"/>
      <c r="K16" s="5"/>
    </row>
    <row r="17" customFormat="1" spans="1:4">
      <c r="A17" s="2">
        <v>16</v>
      </c>
      <c r="B17" s="2"/>
      <c r="C17" s="2"/>
      <c r="D17" s="2">
        <f t="shared" si="2"/>
        <v>74219</v>
      </c>
    </row>
    <row r="18" customFormat="1" spans="1:4">
      <c r="A18" s="2">
        <v>17</v>
      </c>
      <c r="B18" s="2"/>
      <c r="C18" s="2"/>
      <c r="D18" s="2">
        <f t="shared" si="2"/>
        <v>72620</v>
      </c>
    </row>
    <row r="19" customFormat="1" spans="1:4">
      <c r="A19" s="2">
        <v>18</v>
      </c>
      <c r="B19" s="2"/>
      <c r="C19" s="2"/>
      <c r="D19" s="2">
        <f t="shared" si="2"/>
        <v>71269</v>
      </c>
    </row>
    <row r="20" customFormat="1" spans="1:4">
      <c r="A20" s="2">
        <v>19</v>
      </c>
      <c r="B20" s="2"/>
      <c r="C20" s="2">
        <v>-5</v>
      </c>
      <c r="D20" s="2">
        <f t="shared" si="2"/>
        <v>69675</v>
      </c>
    </row>
    <row r="21" customFormat="1" spans="1:4">
      <c r="A21" s="2">
        <v>20</v>
      </c>
      <c r="B21" s="2"/>
      <c r="C21" s="2">
        <v>-3</v>
      </c>
      <c r="D21" s="2">
        <f t="shared" si="2"/>
        <v>68322</v>
      </c>
    </row>
    <row r="22" customFormat="1" spans="1:4">
      <c r="A22" s="2">
        <v>21</v>
      </c>
      <c r="B22" s="2"/>
      <c r="C22" s="2"/>
      <c r="D22" s="2">
        <f t="shared" si="2"/>
        <v>66725</v>
      </c>
    </row>
    <row r="23" customFormat="1" spans="1:4">
      <c r="A23" s="2">
        <v>22</v>
      </c>
      <c r="B23" s="2"/>
      <c r="C23" s="2"/>
      <c r="D23" s="2">
        <f t="shared" si="2"/>
        <v>65372</v>
      </c>
    </row>
    <row r="24" customFormat="1" spans="1:4">
      <c r="A24" s="2">
        <v>23</v>
      </c>
      <c r="B24" s="2"/>
      <c r="C24" s="2"/>
      <c r="D24" s="2">
        <f t="shared" si="2"/>
        <v>63775</v>
      </c>
    </row>
    <row r="25" customFormat="1" spans="1:4">
      <c r="A25" s="2">
        <v>24</v>
      </c>
      <c r="B25" s="2"/>
      <c r="C25" s="2"/>
      <c r="D25" s="2">
        <f t="shared" si="2"/>
        <v>62422</v>
      </c>
    </row>
    <row r="26" customFormat="1" spans="1:4">
      <c r="A26" s="2">
        <v>25</v>
      </c>
      <c r="B26" s="2"/>
      <c r="C26" s="2"/>
      <c r="D26" s="2">
        <f t="shared" si="2"/>
        <v>60825</v>
      </c>
    </row>
    <row r="27" customFormat="1" spans="1:4">
      <c r="A27" s="2">
        <v>26</v>
      </c>
      <c r="B27" s="2"/>
      <c r="C27" s="2"/>
      <c r="D27" s="2">
        <f t="shared" si="2"/>
        <v>59472</v>
      </c>
    </row>
    <row r="28" customFormat="1" spans="1:4">
      <c r="A28" s="2">
        <v>27</v>
      </c>
      <c r="B28" s="2"/>
      <c r="C28" s="2"/>
      <c r="D28" s="2">
        <f t="shared" si="2"/>
        <v>57875</v>
      </c>
    </row>
    <row r="29" customFormat="1" spans="1:4">
      <c r="A29" s="2">
        <v>28</v>
      </c>
      <c r="B29" s="2"/>
      <c r="C29" s="2"/>
      <c r="D29" s="2">
        <f t="shared" si="2"/>
        <v>56522</v>
      </c>
    </row>
    <row r="30" customFormat="1" spans="1:4">
      <c r="A30" s="2">
        <v>29</v>
      </c>
      <c r="B30" s="2"/>
      <c r="C30" s="2">
        <v>-4</v>
      </c>
      <c r="D30" s="2">
        <f t="shared" si="2"/>
        <v>54929</v>
      </c>
    </row>
    <row r="31" customFormat="1" spans="1:4">
      <c r="A31" s="2">
        <v>30</v>
      </c>
      <c r="B31" s="2"/>
      <c r="C31" s="2">
        <v>-5</v>
      </c>
      <c r="D31" s="2">
        <f t="shared" si="2"/>
        <v>53577</v>
      </c>
    </row>
    <row r="32" customFormat="1" spans="1:4">
      <c r="A32" s="2">
        <v>31</v>
      </c>
      <c r="B32" s="2"/>
      <c r="C32" s="2"/>
      <c r="D32" s="2">
        <f t="shared" si="2"/>
        <v>51979</v>
      </c>
    </row>
    <row r="33" customFormat="1" spans="1:4">
      <c r="A33" s="2">
        <v>32</v>
      </c>
      <c r="B33" s="2"/>
      <c r="C33" s="2"/>
      <c r="D33" s="2">
        <f t="shared" si="2"/>
        <v>50627</v>
      </c>
    </row>
    <row r="34" customFormat="1" spans="1:4">
      <c r="A34" s="2">
        <v>33</v>
      </c>
      <c r="B34" s="2"/>
      <c r="C34" s="2"/>
      <c r="D34" s="2">
        <f t="shared" si="2"/>
        <v>49029</v>
      </c>
    </row>
    <row r="35" customFormat="1" spans="1:4">
      <c r="A35" s="2">
        <v>34</v>
      </c>
      <c r="B35" s="2"/>
      <c r="C35" s="2"/>
      <c r="D35" s="2">
        <f t="shared" si="2"/>
        <v>47677</v>
      </c>
    </row>
    <row r="36" customFormat="1" spans="1:4">
      <c r="A36" s="2">
        <v>35</v>
      </c>
      <c r="B36" s="2"/>
      <c r="C36" s="2"/>
      <c r="D36" s="2">
        <f t="shared" si="2"/>
        <v>46079</v>
      </c>
    </row>
    <row r="37" customFormat="1" spans="1:4">
      <c r="A37" s="2">
        <v>36</v>
      </c>
      <c r="B37" s="2"/>
      <c r="C37" s="2"/>
      <c r="D37" s="2">
        <f t="shared" si="2"/>
        <v>44727</v>
      </c>
    </row>
    <row r="38" customFormat="1" spans="1:4">
      <c r="A38" s="2">
        <v>37</v>
      </c>
      <c r="B38" s="2"/>
      <c r="C38" s="2"/>
      <c r="D38" s="2">
        <f t="shared" si="2"/>
        <v>43129</v>
      </c>
    </row>
    <row r="39" customFormat="1" spans="1:4">
      <c r="A39" s="2">
        <v>38</v>
      </c>
      <c r="B39" s="2"/>
      <c r="C39" s="2"/>
      <c r="D39" s="2">
        <f t="shared" si="2"/>
        <v>41777</v>
      </c>
    </row>
    <row r="40" customFormat="1" spans="1:4">
      <c r="A40" s="2">
        <v>39</v>
      </c>
      <c r="B40" s="2"/>
      <c r="C40" s="2">
        <v>-4</v>
      </c>
      <c r="D40" s="2">
        <f t="shared" si="2"/>
        <v>40183</v>
      </c>
    </row>
    <row r="41" customFormat="1" spans="1:4">
      <c r="A41" s="2">
        <v>40</v>
      </c>
      <c r="B41" s="2"/>
      <c r="C41" s="2">
        <v>-5</v>
      </c>
      <c r="D41" s="2">
        <f t="shared" si="2"/>
        <v>38832</v>
      </c>
    </row>
    <row r="42" customFormat="1" spans="1:4">
      <c r="A42" s="2">
        <v>41</v>
      </c>
      <c r="B42" s="2"/>
      <c r="C42" s="2"/>
      <c r="D42" s="2">
        <f t="shared" si="2"/>
        <v>37233</v>
      </c>
    </row>
    <row r="43" customFormat="1" spans="1:4">
      <c r="A43" s="2">
        <v>42</v>
      </c>
      <c r="B43" s="2"/>
      <c r="C43" s="2"/>
      <c r="D43" s="2">
        <f t="shared" si="2"/>
        <v>35882</v>
      </c>
    </row>
    <row r="44" customFormat="1" spans="1:4">
      <c r="A44" s="2">
        <v>43</v>
      </c>
      <c r="B44" s="2"/>
      <c r="C44" s="2"/>
      <c r="D44" s="2">
        <f t="shared" si="2"/>
        <v>34283</v>
      </c>
    </row>
    <row r="45" customFormat="1" spans="1:4">
      <c r="A45" s="2">
        <v>44</v>
      </c>
      <c r="B45" s="2"/>
      <c r="C45" s="2"/>
      <c r="D45" s="2">
        <f t="shared" si="2"/>
        <v>32932</v>
      </c>
    </row>
    <row r="46" customFormat="1" spans="1:4">
      <c r="A46" s="2">
        <v>45</v>
      </c>
      <c r="B46" s="2"/>
      <c r="C46" s="2"/>
      <c r="D46" s="2">
        <f t="shared" si="2"/>
        <v>31333</v>
      </c>
    </row>
    <row r="47" customFormat="1" spans="1:4">
      <c r="A47" s="2">
        <v>46</v>
      </c>
      <c r="B47" s="2"/>
      <c r="C47" s="2"/>
      <c r="D47" s="2">
        <f t="shared" si="2"/>
        <v>29982</v>
      </c>
    </row>
    <row r="48" customFormat="1" spans="1:4">
      <c r="A48" s="2">
        <v>47</v>
      </c>
      <c r="B48" s="2"/>
      <c r="C48" s="2"/>
      <c r="D48" s="2">
        <f t="shared" si="2"/>
        <v>28383</v>
      </c>
    </row>
    <row r="49" customFormat="1" spans="1:4">
      <c r="A49" s="2">
        <v>48</v>
      </c>
      <c r="B49" s="2"/>
      <c r="C49" s="2"/>
      <c r="D49" s="2">
        <f t="shared" si="2"/>
        <v>27032</v>
      </c>
    </row>
    <row r="50" customFormat="1" spans="1:4">
      <c r="A50" s="2">
        <v>49</v>
      </c>
      <c r="B50" s="2"/>
      <c r="C50" s="2">
        <v>-3</v>
      </c>
      <c r="D50" s="2">
        <f t="shared" si="2"/>
        <v>25436</v>
      </c>
    </row>
    <row r="51" customFormat="1" spans="1:4">
      <c r="A51" s="2">
        <v>50</v>
      </c>
      <c r="B51" s="2"/>
      <c r="C51" s="2">
        <v>-3</v>
      </c>
      <c r="D51" s="2">
        <f t="shared" si="2"/>
        <v>24085</v>
      </c>
    </row>
    <row r="52" customFormat="1" spans="1:4">
      <c r="A52" s="2">
        <v>51</v>
      </c>
      <c r="B52" s="2"/>
      <c r="C52" s="2"/>
      <c r="D52" s="2">
        <f t="shared" si="2"/>
        <v>22486</v>
      </c>
    </row>
    <row r="53" customFormat="1" spans="1:4">
      <c r="A53" s="2">
        <v>52</v>
      </c>
      <c r="B53" s="2"/>
      <c r="C53" s="2"/>
      <c r="D53" s="2">
        <f t="shared" si="2"/>
        <v>21135</v>
      </c>
    </row>
    <row r="54" customFormat="1" spans="1:4">
      <c r="A54" s="2">
        <v>53</v>
      </c>
      <c r="B54" s="2"/>
      <c r="C54" s="2"/>
      <c r="D54" s="2">
        <f t="shared" si="2"/>
        <v>19536</v>
      </c>
    </row>
    <row r="55" customFormat="1" spans="1:4">
      <c r="A55" s="2">
        <v>54</v>
      </c>
      <c r="B55" s="2"/>
      <c r="C55" s="2"/>
      <c r="D55" s="2">
        <f t="shared" si="2"/>
        <v>18185</v>
      </c>
    </row>
    <row r="56" customFormat="1" spans="1:4">
      <c r="A56" s="2">
        <v>55</v>
      </c>
      <c r="B56" s="2"/>
      <c r="C56" s="2"/>
      <c r="D56" s="2">
        <f t="shared" si="2"/>
        <v>16586</v>
      </c>
    </row>
    <row r="57" customFormat="1" spans="1:4">
      <c r="A57" s="2">
        <v>56</v>
      </c>
      <c r="B57" s="2"/>
      <c r="C57" s="2"/>
      <c r="D57" s="2">
        <f t="shared" si="2"/>
        <v>15235</v>
      </c>
    </row>
    <row r="58" customFormat="1" spans="1:4">
      <c r="A58" s="2">
        <v>57</v>
      </c>
      <c r="B58" s="2"/>
      <c r="C58" s="2"/>
      <c r="D58" s="2">
        <f t="shared" si="2"/>
        <v>13636</v>
      </c>
    </row>
    <row r="59" customFormat="1" spans="1:4">
      <c r="A59" s="2">
        <v>58</v>
      </c>
      <c r="B59" s="2"/>
      <c r="C59" s="2"/>
      <c r="D59" s="2">
        <f t="shared" si="2"/>
        <v>12285</v>
      </c>
    </row>
    <row r="60" customFormat="1" spans="1:4">
      <c r="A60" s="2">
        <v>59</v>
      </c>
      <c r="B60" s="2"/>
      <c r="C60" s="2"/>
      <c r="D60" s="2">
        <f t="shared" si="2"/>
        <v>10686</v>
      </c>
    </row>
    <row r="61" customFormat="1" spans="1:4">
      <c r="A61" s="2">
        <v>60</v>
      </c>
      <c r="B61" s="2"/>
      <c r="C61" s="2"/>
      <c r="D61" s="2">
        <f t="shared" si="2"/>
        <v>9335</v>
      </c>
    </row>
    <row r="62" customFormat="1" spans="1:4">
      <c r="A62" s="2">
        <v>61</v>
      </c>
      <c r="B62" s="2"/>
      <c r="C62" s="2"/>
      <c r="D62" s="2">
        <f t="shared" si="2"/>
        <v>7736</v>
      </c>
    </row>
    <row r="63" customFormat="1" spans="1:4">
      <c r="A63" s="2">
        <v>62</v>
      </c>
      <c r="B63" s="2"/>
      <c r="C63" s="2"/>
      <c r="D63" s="2">
        <f t="shared" si="2"/>
        <v>6385</v>
      </c>
    </row>
    <row r="64" customFormat="1" spans="1:4">
      <c r="A64" s="2">
        <v>63</v>
      </c>
      <c r="B64" s="2"/>
      <c r="C64" s="2"/>
      <c r="D64" s="2">
        <f t="shared" si="2"/>
        <v>4786</v>
      </c>
    </row>
    <row r="65" customFormat="1" spans="1:4">
      <c r="A65" s="2">
        <v>64</v>
      </c>
      <c r="B65" s="2"/>
      <c r="C65" s="2"/>
      <c r="D65" s="2">
        <f t="shared" si="2"/>
        <v>3435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workbookViewId="0">
      <selection activeCell="H2" sqref="H2"/>
    </sheetView>
  </sheetViews>
  <sheetFormatPr defaultColWidth="9" defaultRowHeight="12.9"/>
  <cols>
    <col min="4" max="4" width="12.8165137614679" customWidth="1"/>
    <col min="7" max="8" width="7.54128440366972" customWidth="1"/>
    <col min="9" max="9" width="5.54128440366972" customWidth="1"/>
    <col min="10" max="11" width="11.8165137614679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G1" s="2" t="s">
        <v>4</v>
      </c>
      <c r="H1" s="2" t="s">
        <v>1</v>
      </c>
      <c r="I1" s="2" t="s">
        <v>2</v>
      </c>
      <c r="J1" s="2" t="s">
        <v>5</v>
      </c>
      <c r="K1" s="2" t="s">
        <v>6</v>
      </c>
    </row>
    <row r="2" spans="1:11">
      <c r="A2" s="2">
        <v>1</v>
      </c>
      <c r="B2" s="2">
        <v>96179</v>
      </c>
      <c r="C2" s="2">
        <v>-45</v>
      </c>
      <c r="D2" s="2">
        <f>B2-C2</f>
        <v>96224</v>
      </c>
      <c r="E2">
        <v>2950</v>
      </c>
      <c r="G2" s="2">
        <v>1</v>
      </c>
      <c r="H2" s="2">
        <v>563</v>
      </c>
      <c r="I2" s="2">
        <v>20</v>
      </c>
      <c r="J2" s="2">
        <f>H2-I2</f>
        <v>543</v>
      </c>
      <c r="K2" s="2">
        <f>J2+100</f>
        <v>643</v>
      </c>
    </row>
    <row r="3" spans="1:11">
      <c r="A3" s="2">
        <v>2</v>
      </c>
      <c r="B3" s="2">
        <v>94909</v>
      </c>
      <c r="C3" s="2">
        <v>40</v>
      </c>
      <c r="D3" s="2">
        <f>B3-C3</f>
        <v>94869</v>
      </c>
      <c r="G3" s="2">
        <v>2</v>
      </c>
      <c r="H3" s="2"/>
      <c r="I3" s="2"/>
      <c r="J3" s="2">
        <f t="shared" ref="J3:J9" si="0">H3-I3</f>
        <v>0</v>
      </c>
      <c r="K3" s="2">
        <f t="shared" ref="K3:K9" si="1">J3+100</f>
        <v>100</v>
      </c>
    </row>
    <row r="4" spans="1:11">
      <c r="A4" s="2">
        <v>3</v>
      </c>
      <c r="B4" s="2"/>
      <c r="C4" s="2"/>
      <c r="D4" s="2">
        <f t="shared" ref="D4:D67" si="2">D2-2950-C4</f>
        <v>93274</v>
      </c>
      <c r="G4" s="2">
        <v>3</v>
      </c>
      <c r="H4" s="2"/>
      <c r="I4" s="2"/>
      <c r="J4" s="2">
        <f t="shared" si="0"/>
        <v>0</v>
      </c>
      <c r="K4" s="2">
        <f t="shared" si="1"/>
        <v>100</v>
      </c>
    </row>
    <row r="5" spans="1:11">
      <c r="A5" s="2">
        <v>4</v>
      </c>
      <c r="B5" s="2"/>
      <c r="C5" s="2"/>
      <c r="D5" s="2">
        <f t="shared" si="2"/>
        <v>91919</v>
      </c>
      <c r="G5" s="2">
        <v>4</v>
      </c>
      <c r="H5" s="2"/>
      <c r="I5" s="2"/>
      <c r="J5" s="2">
        <f t="shared" si="0"/>
        <v>0</v>
      </c>
      <c r="K5" s="2">
        <f t="shared" si="1"/>
        <v>100</v>
      </c>
    </row>
    <row r="6" spans="1:11">
      <c r="A6" s="2">
        <v>5</v>
      </c>
      <c r="B6" s="2"/>
      <c r="C6" s="2"/>
      <c r="D6" s="2">
        <f t="shared" si="2"/>
        <v>90324</v>
      </c>
      <c r="G6" s="2">
        <v>5</v>
      </c>
      <c r="H6" s="2"/>
      <c r="I6" s="2"/>
      <c r="J6" s="2">
        <f t="shared" si="0"/>
        <v>0</v>
      </c>
      <c r="K6" s="2">
        <f t="shared" si="1"/>
        <v>100</v>
      </c>
    </row>
    <row r="7" spans="1:11">
      <c r="A7" s="2">
        <v>6</v>
      </c>
      <c r="B7" s="2"/>
      <c r="C7" s="2"/>
      <c r="D7" s="2">
        <f t="shared" si="2"/>
        <v>88969</v>
      </c>
      <c r="G7" s="2">
        <v>6</v>
      </c>
      <c r="H7" s="2"/>
      <c r="I7" s="2"/>
      <c r="J7" s="2">
        <f t="shared" si="0"/>
        <v>0</v>
      </c>
      <c r="K7" s="2">
        <f t="shared" si="1"/>
        <v>100</v>
      </c>
    </row>
    <row r="8" spans="1:11">
      <c r="A8" s="2">
        <v>7</v>
      </c>
      <c r="B8" s="2"/>
      <c r="C8" s="2"/>
      <c r="D8" s="2">
        <f t="shared" si="2"/>
        <v>87374</v>
      </c>
      <c r="G8" s="2">
        <v>7</v>
      </c>
      <c r="H8" s="2"/>
      <c r="I8" s="2"/>
      <c r="J8" s="2">
        <f t="shared" si="0"/>
        <v>0</v>
      </c>
      <c r="K8" s="2">
        <f t="shared" si="1"/>
        <v>100</v>
      </c>
    </row>
    <row r="9" spans="1:11">
      <c r="A9" s="2">
        <v>8</v>
      </c>
      <c r="B9" s="2"/>
      <c r="C9" s="2"/>
      <c r="D9" s="2">
        <f t="shared" si="2"/>
        <v>86019</v>
      </c>
      <c r="G9" s="2">
        <v>8</v>
      </c>
      <c r="H9" s="2"/>
      <c r="I9" s="2"/>
      <c r="J9" s="2">
        <f t="shared" si="0"/>
        <v>0</v>
      </c>
      <c r="K9" s="2">
        <f t="shared" si="1"/>
        <v>100</v>
      </c>
    </row>
    <row r="10" spans="1:11">
      <c r="A10" s="2">
        <v>9</v>
      </c>
      <c r="B10" s="2"/>
      <c r="C10" s="2"/>
      <c r="D10" s="2">
        <f t="shared" si="2"/>
        <v>84424</v>
      </c>
      <c r="G10" s="2"/>
      <c r="H10" s="2"/>
      <c r="I10" s="2"/>
      <c r="J10" s="2"/>
      <c r="K10" s="2"/>
    </row>
    <row r="11" spans="1:11">
      <c r="A11" s="2">
        <v>10</v>
      </c>
      <c r="B11" s="2"/>
      <c r="C11" s="2"/>
      <c r="D11" s="2">
        <f t="shared" si="2"/>
        <v>83069</v>
      </c>
      <c r="G11" s="5"/>
      <c r="H11" s="5"/>
      <c r="I11" s="5"/>
      <c r="J11" s="5"/>
      <c r="K11" s="5"/>
    </row>
    <row r="12" spans="1:11">
      <c r="A12" s="2">
        <v>11</v>
      </c>
      <c r="B12" s="2"/>
      <c r="C12" s="2"/>
      <c r="D12" s="2">
        <f t="shared" si="2"/>
        <v>81474</v>
      </c>
      <c r="G12" s="5"/>
      <c r="H12" s="5"/>
      <c r="I12" s="5"/>
      <c r="J12" s="5"/>
      <c r="K12" s="5"/>
    </row>
    <row r="13" spans="1:11">
      <c r="A13" s="2">
        <v>12</v>
      </c>
      <c r="B13" s="2"/>
      <c r="C13" s="2"/>
      <c r="D13" s="2">
        <f t="shared" si="2"/>
        <v>80119</v>
      </c>
      <c r="G13" s="2" t="s">
        <v>7</v>
      </c>
      <c r="H13" s="2" t="s">
        <v>8</v>
      </c>
      <c r="I13" s="5"/>
      <c r="J13" s="5"/>
      <c r="K13" s="5"/>
    </row>
    <row r="14" spans="1:11">
      <c r="A14" s="2">
        <v>13</v>
      </c>
      <c r="B14" s="2"/>
      <c r="C14" s="2"/>
      <c r="D14" s="2">
        <f t="shared" si="2"/>
        <v>78524</v>
      </c>
      <c r="G14" s="2" t="s">
        <v>9</v>
      </c>
      <c r="H14" s="2">
        <v>123100</v>
      </c>
      <c r="I14" s="5"/>
      <c r="J14" s="5"/>
      <c r="K14" s="5"/>
    </row>
    <row r="15" spans="1:11">
      <c r="A15" s="2">
        <v>14</v>
      </c>
      <c r="B15" s="2"/>
      <c r="C15" s="2"/>
      <c r="D15" s="2">
        <f t="shared" si="2"/>
        <v>77169</v>
      </c>
      <c r="G15" s="2" t="s">
        <v>10</v>
      </c>
      <c r="H15" s="2">
        <v>36900</v>
      </c>
      <c r="I15" s="5"/>
      <c r="J15" s="5"/>
      <c r="K15" s="5"/>
    </row>
    <row r="16" spans="1:11">
      <c r="A16" s="2">
        <v>15</v>
      </c>
      <c r="B16" s="2"/>
      <c r="C16" s="2"/>
      <c r="D16" s="2">
        <f t="shared" si="2"/>
        <v>75574</v>
      </c>
      <c r="G16" s="2"/>
      <c r="H16" s="2"/>
      <c r="I16" s="5"/>
      <c r="J16" s="5"/>
      <c r="K16" s="5"/>
    </row>
    <row r="17" spans="1:4">
      <c r="A17" s="2">
        <v>16</v>
      </c>
      <c r="B17" s="2"/>
      <c r="C17" s="2"/>
      <c r="D17" s="2">
        <f t="shared" si="2"/>
        <v>74219</v>
      </c>
    </row>
    <row r="18" spans="1:4">
      <c r="A18" s="2">
        <v>17</v>
      </c>
      <c r="B18" s="2"/>
      <c r="C18" s="2"/>
      <c r="D18" s="2">
        <f t="shared" si="2"/>
        <v>72624</v>
      </c>
    </row>
    <row r="19" spans="1:4">
      <c r="A19" s="2">
        <v>18</v>
      </c>
      <c r="B19" s="2"/>
      <c r="C19" s="2"/>
      <c r="D19" s="2">
        <f t="shared" si="2"/>
        <v>71269</v>
      </c>
    </row>
    <row r="20" spans="1:4">
      <c r="A20" s="2">
        <v>19</v>
      </c>
      <c r="B20" s="2"/>
      <c r="C20" s="2"/>
      <c r="D20" s="2">
        <f t="shared" si="2"/>
        <v>69674</v>
      </c>
    </row>
    <row r="21" spans="1:4">
      <c r="A21" s="2">
        <v>20</v>
      </c>
      <c r="B21" s="2"/>
      <c r="C21" s="2"/>
      <c r="D21" s="2">
        <f t="shared" si="2"/>
        <v>68319</v>
      </c>
    </row>
    <row r="22" spans="1:4">
      <c r="A22" s="2">
        <v>21</v>
      </c>
      <c r="B22" s="2"/>
      <c r="C22" s="2"/>
      <c r="D22" s="2">
        <f t="shared" si="2"/>
        <v>66724</v>
      </c>
    </row>
    <row r="23" spans="1:4">
      <c r="A23" s="2">
        <v>22</v>
      </c>
      <c r="B23" s="2"/>
      <c r="C23" s="2"/>
      <c r="D23" s="2">
        <f t="shared" si="2"/>
        <v>65369</v>
      </c>
    </row>
    <row r="24" spans="1:4">
      <c r="A24" s="2">
        <v>23</v>
      </c>
      <c r="B24" s="2"/>
      <c r="C24" s="2"/>
      <c r="D24" s="2">
        <f t="shared" si="2"/>
        <v>63774</v>
      </c>
    </row>
    <row r="25" spans="1:4">
      <c r="A25" s="2">
        <v>24</v>
      </c>
      <c r="B25" s="2"/>
      <c r="C25" s="2"/>
      <c r="D25" s="2">
        <f t="shared" si="2"/>
        <v>62419</v>
      </c>
    </row>
    <row r="26" spans="1:4">
      <c r="A26" s="2">
        <v>25</v>
      </c>
      <c r="B26" s="2"/>
      <c r="C26" s="2"/>
      <c r="D26" s="2">
        <f t="shared" si="2"/>
        <v>60824</v>
      </c>
    </row>
    <row r="27" spans="1:4">
      <c r="A27" s="2">
        <v>26</v>
      </c>
      <c r="B27" s="2"/>
      <c r="C27" s="2"/>
      <c r="D27" s="2">
        <f t="shared" si="2"/>
        <v>59469</v>
      </c>
    </row>
    <row r="28" spans="1:4">
      <c r="A28" s="2">
        <v>27</v>
      </c>
      <c r="B28" s="2"/>
      <c r="C28" s="2"/>
      <c r="D28" s="2">
        <f t="shared" si="2"/>
        <v>57874</v>
      </c>
    </row>
    <row r="29" spans="1:4">
      <c r="A29" s="2">
        <v>28</v>
      </c>
      <c r="B29" s="2"/>
      <c r="C29" s="2"/>
      <c r="D29" s="2">
        <f t="shared" si="2"/>
        <v>56519</v>
      </c>
    </row>
    <row r="30" spans="1:4">
      <c r="A30" s="2">
        <v>29</v>
      </c>
      <c r="B30" s="2"/>
      <c r="C30" s="2"/>
      <c r="D30" s="2">
        <f t="shared" si="2"/>
        <v>54924</v>
      </c>
    </row>
    <row r="31" spans="1:4">
      <c r="A31" s="2">
        <v>30</v>
      </c>
      <c r="B31" s="2"/>
      <c r="C31" s="2"/>
      <c r="D31" s="2">
        <f t="shared" si="2"/>
        <v>53569</v>
      </c>
    </row>
    <row r="32" spans="1:4">
      <c r="A32" s="2">
        <v>31</v>
      </c>
      <c r="B32" s="2"/>
      <c r="C32" s="2"/>
      <c r="D32" s="2">
        <f t="shared" si="2"/>
        <v>51974</v>
      </c>
    </row>
    <row r="33" spans="1:4">
      <c r="A33" s="2">
        <v>32</v>
      </c>
      <c r="B33" s="2"/>
      <c r="C33" s="2"/>
      <c r="D33" s="2">
        <f t="shared" si="2"/>
        <v>50619</v>
      </c>
    </row>
    <row r="34" spans="1:4">
      <c r="A34" s="2">
        <v>33</v>
      </c>
      <c r="B34" s="2"/>
      <c r="C34" s="2"/>
      <c r="D34" s="2">
        <f t="shared" si="2"/>
        <v>49024</v>
      </c>
    </row>
    <row r="35" spans="1:4">
      <c r="A35" s="2">
        <v>34</v>
      </c>
      <c r="B35" s="2"/>
      <c r="C35" s="2"/>
      <c r="D35" s="2">
        <f t="shared" si="2"/>
        <v>47669</v>
      </c>
    </row>
    <row r="36" spans="1:4">
      <c r="A36" s="2">
        <v>35</v>
      </c>
      <c r="B36" s="2"/>
      <c r="C36" s="2"/>
      <c r="D36" s="2">
        <f t="shared" si="2"/>
        <v>46074</v>
      </c>
    </row>
    <row r="37" spans="1:4">
      <c r="A37" s="2">
        <v>36</v>
      </c>
      <c r="B37" s="2"/>
      <c r="C37" s="2"/>
      <c r="D37" s="2">
        <f t="shared" si="2"/>
        <v>44719</v>
      </c>
    </row>
    <row r="38" spans="1:4">
      <c r="A38" s="2">
        <v>37</v>
      </c>
      <c r="B38" s="2"/>
      <c r="C38" s="2"/>
      <c r="D38" s="2">
        <f t="shared" si="2"/>
        <v>43124</v>
      </c>
    </row>
    <row r="39" spans="1:4">
      <c r="A39" s="2">
        <v>38</v>
      </c>
      <c r="B39" s="2"/>
      <c r="C39" s="2"/>
      <c r="D39" s="2">
        <f t="shared" si="2"/>
        <v>41769</v>
      </c>
    </row>
    <row r="40" spans="1:4">
      <c r="A40" s="2">
        <v>39</v>
      </c>
      <c r="B40" s="2"/>
      <c r="C40" s="2">
        <v>-5</v>
      </c>
      <c r="D40" s="2">
        <f t="shared" si="2"/>
        <v>40179</v>
      </c>
    </row>
    <row r="41" spans="1:4">
      <c r="A41" s="2">
        <v>40</v>
      </c>
      <c r="B41" s="2"/>
      <c r="C41" s="2">
        <v>-5</v>
      </c>
      <c r="D41" s="2">
        <f t="shared" si="2"/>
        <v>38824</v>
      </c>
    </row>
    <row r="42" spans="1:4">
      <c r="A42" s="2">
        <v>41</v>
      </c>
      <c r="B42" s="2"/>
      <c r="C42" s="2"/>
      <c r="D42" s="2">
        <f t="shared" si="2"/>
        <v>37229</v>
      </c>
    </row>
    <row r="43" spans="1:4">
      <c r="A43" s="2">
        <v>42</v>
      </c>
      <c r="B43" s="2"/>
      <c r="C43" s="2"/>
      <c r="D43" s="2">
        <f t="shared" si="2"/>
        <v>35874</v>
      </c>
    </row>
    <row r="44" spans="1:4">
      <c r="A44" s="2">
        <v>43</v>
      </c>
      <c r="B44" s="2"/>
      <c r="C44" s="2"/>
      <c r="D44" s="2">
        <f t="shared" si="2"/>
        <v>34279</v>
      </c>
    </row>
    <row r="45" spans="1:4">
      <c r="A45" s="2">
        <v>44</v>
      </c>
      <c r="B45" s="2"/>
      <c r="C45" s="2"/>
      <c r="D45" s="2">
        <f t="shared" si="2"/>
        <v>32924</v>
      </c>
    </row>
    <row r="46" spans="1:4">
      <c r="A46" s="2">
        <v>45</v>
      </c>
      <c r="B46" s="2"/>
      <c r="C46" s="2"/>
      <c r="D46" s="2">
        <f t="shared" si="2"/>
        <v>31329</v>
      </c>
    </row>
    <row r="47" spans="1:4">
      <c r="A47" s="2">
        <v>46</v>
      </c>
      <c r="B47" s="2"/>
      <c r="C47" s="2"/>
      <c r="D47" s="2">
        <f t="shared" si="2"/>
        <v>29974</v>
      </c>
    </row>
    <row r="48" spans="1:4">
      <c r="A48" s="2">
        <v>47</v>
      </c>
      <c r="B48" s="2"/>
      <c r="C48" s="2"/>
      <c r="D48" s="2">
        <f t="shared" si="2"/>
        <v>28379</v>
      </c>
    </row>
    <row r="49" spans="1:4">
      <c r="A49" s="2">
        <v>48</v>
      </c>
      <c r="B49" s="2"/>
      <c r="C49" s="2"/>
      <c r="D49" s="2">
        <f t="shared" si="2"/>
        <v>27024</v>
      </c>
    </row>
    <row r="50" spans="1:4">
      <c r="A50" s="2">
        <v>49</v>
      </c>
      <c r="B50" s="2"/>
      <c r="C50" s="2">
        <v>5</v>
      </c>
      <c r="D50" s="2">
        <f t="shared" si="2"/>
        <v>25424</v>
      </c>
    </row>
    <row r="51" spans="1:4">
      <c r="A51" s="2">
        <v>50</v>
      </c>
      <c r="B51" s="2"/>
      <c r="C51" s="2">
        <v>-5</v>
      </c>
      <c r="D51" s="2">
        <f t="shared" si="2"/>
        <v>24079</v>
      </c>
    </row>
    <row r="52" spans="1:4">
      <c r="A52" s="2">
        <v>51</v>
      </c>
      <c r="B52" s="2"/>
      <c r="C52" s="2"/>
      <c r="D52" s="2">
        <f t="shared" si="2"/>
        <v>22474</v>
      </c>
    </row>
    <row r="53" spans="1:4">
      <c r="A53" s="2">
        <v>52</v>
      </c>
      <c r="B53" s="2"/>
      <c r="C53" s="2"/>
      <c r="D53" s="2">
        <f t="shared" si="2"/>
        <v>21129</v>
      </c>
    </row>
    <row r="54" spans="1:4">
      <c r="A54" s="2">
        <v>53</v>
      </c>
      <c r="B54" s="2"/>
      <c r="C54" s="2"/>
      <c r="D54" s="2">
        <f t="shared" si="2"/>
        <v>19524</v>
      </c>
    </row>
    <row r="55" spans="1:4">
      <c r="A55" s="2">
        <v>54</v>
      </c>
      <c r="B55" s="2"/>
      <c r="C55" s="2"/>
      <c r="D55" s="2">
        <f t="shared" si="2"/>
        <v>18179</v>
      </c>
    </row>
    <row r="56" spans="1:4">
      <c r="A56" s="2">
        <v>55</v>
      </c>
      <c r="B56" s="2"/>
      <c r="C56" s="2"/>
      <c r="D56" s="2">
        <f t="shared" si="2"/>
        <v>16574</v>
      </c>
    </row>
    <row r="57" spans="1:4">
      <c r="A57" s="2">
        <v>56</v>
      </c>
      <c r="B57" s="2"/>
      <c r="C57" s="2"/>
      <c r="D57" s="2">
        <f t="shared" si="2"/>
        <v>15229</v>
      </c>
    </row>
    <row r="58" spans="1:4">
      <c r="A58" s="2">
        <v>57</v>
      </c>
      <c r="B58" s="2"/>
      <c r="C58" s="2"/>
      <c r="D58" s="2">
        <f t="shared" si="2"/>
        <v>13624</v>
      </c>
    </row>
    <row r="59" spans="1:4">
      <c r="A59" s="2">
        <v>58</v>
      </c>
      <c r="B59" s="2"/>
      <c r="C59" s="2"/>
      <c r="D59" s="2">
        <f t="shared" si="2"/>
        <v>12279</v>
      </c>
    </row>
    <row r="60" spans="1:4">
      <c r="A60" s="2">
        <v>59</v>
      </c>
      <c r="B60" s="2"/>
      <c r="C60" s="2"/>
      <c r="D60" s="2">
        <f t="shared" si="2"/>
        <v>10674</v>
      </c>
    </row>
    <row r="61" spans="1:4">
      <c r="A61" s="2">
        <v>60</v>
      </c>
      <c r="B61" s="2"/>
      <c r="C61" s="2"/>
      <c r="D61" s="2">
        <f t="shared" si="2"/>
        <v>9329</v>
      </c>
    </row>
    <row r="62" spans="1:4">
      <c r="A62" s="2">
        <v>61</v>
      </c>
      <c r="B62" s="2"/>
      <c r="C62" s="2"/>
      <c r="D62" s="2">
        <f t="shared" si="2"/>
        <v>7724</v>
      </c>
    </row>
    <row r="63" spans="1:4">
      <c r="A63" s="2">
        <v>62</v>
      </c>
      <c r="B63" s="2"/>
      <c r="C63" s="2"/>
      <c r="D63" s="2">
        <f t="shared" si="2"/>
        <v>6379</v>
      </c>
    </row>
    <row r="64" spans="1:4">
      <c r="A64" s="2">
        <v>63</v>
      </c>
      <c r="B64" s="2"/>
      <c r="C64" s="2"/>
      <c r="D64" s="2">
        <f t="shared" si="2"/>
        <v>4774</v>
      </c>
    </row>
    <row r="65" spans="1:4">
      <c r="A65" s="2">
        <v>64</v>
      </c>
      <c r="B65" s="2"/>
      <c r="C65" s="2">
        <v>10</v>
      </c>
      <c r="D65" s="2">
        <f t="shared" si="2"/>
        <v>3419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workbookViewId="0">
      <selection activeCell="A1" sqref="$A1:$XFD1048576"/>
    </sheetView>
  </sheetViews>
  <sheetFormatPr defaultColWidth="9" defaultRowHeight="12.9"/>
  <cols>
    <col min="1" max="2" width="7.54128440366972" customWidth="1"/>
    <col min="3" max="3" width="5.54128440366972" customWidth="1"/>
    <col min="4" max="4" width="14" customWidth="1"/>
    <col min="5" max="5" width="5.54128440366972" customWidth="1"/>
    <col min="7" max="8" width="7.54128440366972" customWidth="1"/>
    <col min="9" max="9" width="5.54128440366972" customWidth="1"/>
    <col min="10" max="11" width="11.8165137614679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G1" s="2" t="s">
        <v>4</v>
      </c>
      <c r="H1" s="2" t="s">
        <v>1</v>
      </c>
      <c r="I1" s="2" t="s">
        <v>2</v>
      </c>
      <c r="J1" s="2" t="s">
        <v>5</v>
      </c>
      <c r="K1" s="2" t="s">
        <v>6</v>
      </c>
    </row>
    <row r="2" spans="1:11">
      <c r="A2" s="2">
        <v>1</v>
      </c>
      <c r="B2" s="2">
        <v>96083</v>
      </c>
      <c r="C2" s="2">
        <v>-145</v>
      </c>
      <c r="D2" s="2">
        <f>B2-C2</f>
        <v>96228</v>
      </c>
      <c r="E2">
        <v>2950</v>
      </c>
      <c r="G2" s="2">
        <v>1</v>
      </c>
      <c r="H2" s="2">
        <v>528</v>
      </c>
      <c r="I2" s="2">
        <v>0</v>
      </c>
      <c r="J2" s="2">
        <f>H2-I2</f>
        <v>528</v>
      </c>
      <c r="K2" s="2">
        <f>J2+100</f>
        <v>628</v>
      </c>
    </row>
    <row r="3" spans="1:11">
      <c r="A3" s="2">
        <v>2</v>
      </c>
      <c r="B3" s="2">
        <v>95014</v>
      </c>
      <c r="C3" s="2">
        <v>144</v>
      </c>
      <c r="D3" s="2">
        <f>B3-C3</f>
        <v>94870</v>
      </c>
      <c r="G3" s="2">
        <v>2</v>
      </c>
      <c r="H3" s="2">
        <v>2483</v>
      </c>
      <c r="I3" s="2"/>
      <c r="J3" s="2">
        <f t="shared" ref="J3:J9" si="0">H3-I3</f>
        <v>2483</v>
      </c>
      <c r="K3" s="2">
        <f t="shared" ref="K3:K9" si="1">J3+100</f>
        <v>2583</v>
      </c>
    </row>
    <row r="4" spans="1:11">
      <c r="A4" s="2">
        <v>3</v>
      </c>
      <c r="B4" s="2"/>
      <c r="C4" s="2"/>
      <c r="D4" s="2">
        <f t="shared" ref="D4:D65" si="2">D2-2950-C4</f>
        <v>93278</v>
      </c>
      <c r="G4" s="2">
        <v>3</v>
      </c>
      <c r="H4" s="2">
        <v>5029</v>
      </c>
      <c r="I4" s="2">
        <v>-3</v>
      </c>
      <c r="J4" s="2">
        <f t="shared" si="0"/>
        <v>5032</v>
      </c>
      <c r="K4" s="2">
        <f t="shared" si="1"/>
        <v>5132</v>
      </c>
    </row>
    <row r="5" spans="1:11">
      <c r="A5" s="2">
        <v>4</v>
      </c>
      <c r="B5" s="2"/>
      <c r="C5" s="2"/>
      <c r="D5" s="2">
        <f t="shared" si="2"/>
        <v>91920</v>
      </c>
      <c r="G5" s="2">
        <v>4</v>
      </c>
      <c r="H5" s="2">
        <v>7587</v>
      </c>
      <c r="I5" s="2">
        <v>5</v>
      </c>
      <c r="J5" s="2">
        <f t="shared" si="0"/>
        <v>7582</v>
      </c>
      <c r="K5" s="2">
        <f t="shared" si="1"/>
        <v>7682</v>
      </c>
    </row>
    <row r="6" spans="1:11">
      <c r="A6" s="2">
        <v>5</v>
      </c>
      <c r="B6" s="2"/>
      <c r="C6" s="2"/>
      <c r="D6" s="2">
        <f t="shared" si="2"/>
        <v>90328</v>
      </c>
      <c r="G6" s="2">
        <v>5</v>
      </c>
      <c r="H6" s="2">
        <v>10136</v>
      </c>
      <c r="I6" s="2"/>
      <c r="J6" s="2">
        <f t="shared" si="0"/>
        <v>10136</v>
      </c>
      <c r="K6" s="2">
        <f t="shared" si="1"/>
        <v>10236</v>
      </c>
    </row>
    <row r="7" spans="1:11">
      <c r="A7" s="2">
        <v>6</v>
      </c>
      <c r="B7" s="2"/>
      <c r="C7" s="2"/>
      <c r="D7" s="2">
        <f t="shared" si="2"/>
        <v>88970</v>
      </c>
      <c r="G7" s="2">
        <v>6</v>
      </c>
      <c r="H7" s="2">
        <v>12707</v>
      </c>
      <c r="I7" s="2">
        <v>25</v>
      </c>
      <c r="J7" s="2">
        <f t="shared" si="0"/>
        <v>12682</v>
      </c>
      <c r="K7" s="2">
        <f t="shared" si="1"/>
        <v>12782</v>
      </c>
    </row>
    <row r="8" spans="1:11">
      <c r="A8" s="2">
        <v>7</v>
      </c>
      <c r="B8" s="2"/>
      <c r="C8" s="2"/>
      <c r="D8" s="2">
        <f t="shared" si="2"/>
        <v>87378</v>
      </c>
      <c r="G8" s="2">
        <v>7</v>
      </c>
      <c r="H8" s="2">
        <v>15254</v>
      </c>
      <c r="I8" s="2">
        <v>20</v>
      </c>
      <c r="J8" s="2">
        <f t="shared" si="0"/>
        <v>15234</v>
      </c>
      <c r="K8" s="2">
        <f t="shared" si="1"/>
        <v>15334</v>
      </c>
    </row>
    <row r="9" spans="1:11">
      <c r="A9" s="2">
        <v>8</v>
      </c>
      <c r="B9" s="2"/>
      <c r="C9" s="2"/>
      <c r="D9" s="2">
        <f t="shared" si="2"/>
        <v>86020</v>
      </c>
      <c r="G9" s="2">
        <v>8</v>
      </c>
      <c r="H9" s="2">
        <v>17791</v>
      </c>
      <c r="I9" s="2">
        <v>7</v>
      </c>
      <c r="J9" s="2">
        <f t="shared" si="0"/>
        <v>17784</v>
      </c>
      <c r="K9" s="2">
        <f t="shared" si="1"/>
        <v>17884</v>
      </c>
    </row>
    <row r="10" spans="1:11">
      <c r="A10" s="2">
        <v>9</v>
      </c>
      <c r="B10" s="2"/>
      <c r="C10" s="2">
        <v>5</v>
      </c>
      <c r="D10" s="2">
        <f t="shared" si="2"/>
        <v>84423</v>
      </c>
      <c r="G10" s="2"/>
      <c r="H10" s="2"/>
      <c r="I10" s="2"/>
      <c r="J10" s="2"/>
      <c r="K10" s="2"/>
    </row>
    <row r="11" spans="1:11">
      <c r="A11" s="2">
        <v>10</v>
      </c>
      <c r="B11" s="2"/>
      <c r="C11" s="2">
        <v>2</v>
      </c>
      <c r="D11" s="2">
        <f t="shared" si="2"/>
        <v>83068</v>
      </c>
      <c r="G11" s="5"/>
      <c r="H11" s="5"/>
      <c r="I11" s="5"/>
      <c r="J11" s="5"/>
      <c r="K11" s="5"/>
    </row>
    <row r="12" spans="1:11">
      <c r="A12" s="2">
        <v>11</v>
      </c>
      <c r="B12" s="2"/>
      <c r="C12" s="2"/>
      <c r="D12" s="2">
        <f t="shared" si="2"/>
        <v>81473</v>
      </c>
      <c r="G12" s="5"/>
      <c r="H12" s="5"/>
      <c r="I12" s="5"/>
      <c r="J12" s="5"/>
      <c r="K12" s="5"/>
    </row>
    <row r="13" spans="1:11">
      <c r="A13" s="2">
        <v>12</v>
      </c>
      <c r="B13" s="2"/>
      <c r="C13" s="2"/>
      <c r="D13" s="2">
        <f t="shared" si="2"/>
        <v>80118</v>
      </c>
      <c r="G13" s="2" t="s">
        <v>7</v>
      </c>
      <c r="H13" s="2" t="s">
        <v>8</v>
      </c>
      <c r="I13" s="5"/>
      <c r="J13" s="5"/>
      <c r="K13" s="5"/>
    </row>
    <row r="14" spans="1:11">
      <c r="A14" s="2">
        <v>13</v>
      </c>
      <c r="B14" s="2"/>
      <c r="C14" s="2"/>
      <c r="D14" s="2">
        <f t="shared" si="2"/>
        <v>78523</v>
      </c>
      <c r="G14" s="2" t="s">
        <v>9</v>
      </c>
      <c r="H14" s="2">
        <v>122959</v>
      </c>
      <c r="I14" s="5"/>
      <c r="J14" s="5"/>
      <c r="K14" s="5"/>
    </row>
    <row r="15" spans="1:11">
      <c r="A15" s="2">
        <v>14</v>
      </c>
      <c r="B15" s="2"/>
      <c r="C15" s="2"/>
      <c r="D15" s="2">
        <f t="shared" si="2"/>
        <v>77168</v>
      </c>
      <c r="G15" s="2" t="s">
        <v>10</v>
      </c>
      <c r="H15" s="2">
        <v>36765</v>
      </c>
      <c r="I15" s="5"/>
      <c r="J15" s="5"/>
      <c r="K15" s="5"/>
    </row>
    <row r="16" spans="1:11">
      <c r="A16" s="2">
        <v>15</v>
      </c>
      <c r="B16" s="2"/>
      <c r="C16" s="2"/>
      <c r="D16" s="2">
        <f t="shared" si="2"/>
        <v>75573</v>
      </c>
      <c r="G16" s="2"/>
      <c r="H16" s="2"/>
      <c r="I16" s="5"/>
      <c r="J16" s="5"/>
      <c r="K16" s="5"/>
    </row>
    <row r="17" spans="1:4">
      <c r="A17" s="2">
        <v>16</v>
      </c>
      <c r="B17" s="2"/>
      <c r="C17" s="2"/>
      <c r="D17" s="2">
        <f t="shared" si="2"/>
        <v>74218</v>
      </c>
    </row>
    <row r="18" spans="1:4">
      <c r="A18" s="2">
        <v>17</v>
      </c>
      <c r="B18" s="2"/>
      <c r="C18" s="2"/>
      <c r="D18" s="2">
        <f t="shared" si="2"/>
        <v>72623</v>
      </c>
    </row>
    <row r="19" spans="1:4">
      <c r="A19" s="2">
        <v>18</v>
      </c>
      <c r="B19" s="2"/>
      <c r="C19" s="2"/>
      <c r="D19" s="2">
        <f t="shared" si="2"/>
        <v>71268</v>
      </c>
    </row>
    <row r="20" spans="1:4">
      <c r="A20" s="2">
        <v>19</v>
      </c>
      <c r="B20" s="2"/>
      <c r="C20" s="2"/>
      <c r="D20" s="2">
        <f t="shared" si="2"/>
        <v>69673</v>
      </c>
    </row>
    <row r="21" spans="1:4">
      <c r="A21" s="2">
        <v>20</v>
      </c>
      <c r="B21" s="2"/>
      <c r="C21" s="2">
        <v>-3</v>
      </c>
      <c r="D21" s="2">
        <f t="shared" si="2"/>
        <v>68321</v>
      </c>
    </row>
    <row r="22" spans="1:4">
      <c r="A22" s="2">
        <v>21</v>
      </c>
      <c r="B22" s="2"/>
      <c r="C22" s="2"/>
      <c r="D22" s="2">
        <f t="shared" si="2"/>
        <v>66723</v>
      </c>
    </row>
    <row r="23" spans="1:4">
      <c r="A23" s="2">
        <v>22</v>
      </c>
      <c r="B23" s="2"/>
      <c r="C23" s="2"/>
      <c r="D23" s="2">
        <f t="shared" si="2"/>
        <v>65371</v>
      </c>
    </row>
    <row r="24" spans="1:4">
      <c r="A24" s="2">
        <v>23</v>
      </c>
      <c r="B24" s="2"/>
      <c r="C24" s="2"/>
      <c r="D24" s="2">
        <f t="shared" si="2"/>
        <v>63773</v>
      </c>
    </row>
    <row r="25" spans="1:4">
      <c r="A25" s="2">
        <v>24</v>
      </c>
      <c r="B25" s="2"/>
      <c r="C25" s="2"/>
      <c r="D25" s="2">
        <f t="shared" si="2"/>
        <v>62421</v>
      </c>
    </row>
    <row r="26" spans="1:4">
      <c r="A26" s="2">
        <v>25</v>
      </c>
      <c r="B26" s="2"/>
      <c r="C26" s="2"/>
      <c r="D26" s="2">
        <f t="shared" si="2"/>
        <v>60823</v>
      </c>
    </row>
    <row r="27" spans="1:4">
      <c r="A27" s="2">
        <v>26</v>
      </c>
      <c r="B27" s="2"/>
      <c r="C27" s="2"/>
      <c r="D27" s="2">
        <f t="shared" si="2"/>
        <v>59471</v>
      </c>
    </row>
    <row r="28" spans="1:4">
      <c r="A28" s="2">
        <v>27</v>
      </c>
      <c r="B28" s="2"/>
      <c r="C28" s="2"/>
      <c r="D28" s="2">
        <f t="shared" si="2"/>
        <v>57873</v>
      </c>
    </row>
    <row r="29" spans="1:4">
      <c r="A29" s="2">
        <v>28</v>
      </c>
      <c r="B29" s="2"/>
      <c r="C29" s="2"/>
      <c r="D29" s="2">
        <f t="shared" si="2"/>
        <v>56521</v>
      </c>
    </row>
    <row r="30" spans="1:4">
      <c r="A30" s="2">
        <v>29</v>
      </c>
      <c r="B30" s="2"/>
      <c r="C30" s="2"/>
      <c r="D30" s="2">
        <f t="shared" si="2"/>
        <v>54923</v>
      </c>
    </row>
    <row r="31" spans="1:4">
      <c r="A31" s="2">
        <v>30</v>
      </c>
      <c r="B31" s="2"/>
      <c r="C31" s="2"/>
      <c r="D31" s="2">
        <f t="shared" si="2"/>
        <v>53571</v>
      </c>
    </row>
    <row r="32" spans="1:4">
      <c r="A32" s="2">
        <v>31</v>
      </c>
      <c r="B32" s="2"/>
      <c r="C32" s="2"/>
      <c r="D32" s="2">
        <f t="shared" si="2"/>
        <v>51973</v>
      </c>
    </row>
    <row r="33" spans="1:4">
      <c r="A33" s="2">
        <v>32</v>
      </c>
      <c r="B33" s="2"/>
      <c r="C33" s="2"/>
      <c r="D33" s="2">
        <f t="shared" si="2"/>
        <v>50621</v>
      </c>
    </row>
    <row r="34" spans="1:4">
      <c r="A34" s="2">
        <v>33</v>
      </c>
      <c r="B34" s="2"/>
      <c r="C34" s="2"/>
      <c r="D34" s="2">
        <f t="shared" si="2"/>
        <v>49023</v>
      </c>
    </row>
    <row r="35" spans="1:4">
      <c r="A35" s="2">
        <v>34</v>
      </c>
      <c r="B35" s="2"/>
      <c r="C35" s="2"/>
      <c r="D35" s="2">
        <f t="shared" si="2"/>
        <v>47671</v>
      </c>
    </row>
    <row r="36" spans="1:4">
      <c r="A36" s="2">
        <v>35</v>
      </c>
      <c r="B36" s="2"/>
      <c r="C36" s="2"/>
      <c r="D36" s="2">
        <f t="shared" si="2"/>
        <v>46073</v>
      </c>
    </row>
    <row r="37" spans="1:4">
      <c r="A37" s="2">
        <v>36</v>
      </c>
      <c r="B37" s="2"/>
      <c r="C37" s="2"/>
      <c r="D37" s="2">
        <f t="shared" si="2"/>
        <v>44721</v>
      </c>
    </row>
    <row r="38" spans="1:4">
      <c r="A38" s="2">
        <v>37</v>
      </c>
      <c r="B38" s="2"/>
      <c r="C38" s="2"/>
      <c r="D38" s="2">
        <f t="shared" si="2"/>
        <v>43123</v>
      </c>
    </row>
    <row r="39" spans="1:4">
      <c r="A39" s="2">
        <v>38</v>
      </c>
      <c r="B39" s="2"/>
      <c r="C39" s="2"/>
      <c r="D39" s="2">
        <f t="shared" si="2"/>
        <v>41771</v>
      </c>
    </row>
    <row r="40" spans="1:4">
      <c r="A40" s="2">
        <v>39</v>
      </c>
      <c r="B40" s="2"/>
      <c r="C40" s="2"/>
      <c r="D40" s="2">
        <f t="shared" si="2"/>
        <v>40173</v>
      </c>
    </row>
    <row r="41" spans="1:4">
      <c r="A41" s="2">
        <v>40</v>
      </c>
      <c r="B41" s="2"/>
      <c r="C41" s="2"/>
      <c r="D41" s="2">
        <f t="shared" si="2"/>
        <v>38821</v>
      </c>
    </row>
    <row r="42" spans="1:4">
      <c r="A42" s="2">
        <v>41</v>
      </c>
      <c r="B42" s="2"/>
      <c r="C42" s="2"/>
      <c r="D42" s="2">
        <f t="shared" si="2"/>
        <v>37223</v>
      </c>
    </row>
    <row r="43" spans="1:4">
      <c r="A43" s="2">
        <v>42</v>
      </c>
      <c r="B43" s="2"/>
      <c r="C43" s="2"/>
      <c r="D43" s="2">
        <f t="shared" si="2"/>
        <v>35871</v>
      </c>
    </row>
    <row r="44" spans="1:4">
      <c r="A44" s="2">
        <v>43</v>
      </c>
      <c r="B44" s="2"/>
      <c r="C44" s="2"/>
      <c r="D44" s="2">
        <f t="shared" si="2"/>
        <v>34273</v>
      </c>
    </row>
    <row r="45" spans="1:4">
      <c r="A45" s="2">
        <v>44</v>
      </c>
      <c r="B45" s="2"/>
      <c r="C45" s="2"/>
      <c r="D45" s="2">
        <f t="shared" si="2"/>
        <v>32921</v>
      </c>
    </row>
    <row r="46" spans="1:4">
      <c r="A46" s="2">
        <v>45</v>
      </c>
      <c r="B46" s="2"/>
      <c r="C46" s="2"/>
      <c r="D46" s="2">
        <f t="shared" si="2"/>
        <v>31323</v>
      </c>
    </row>
    <row r="47" spans="1:4">
      <c r="A47" s="2">
        <v>46</v>
      </c>
      <c r="B47" s="2"/>
      <c r="C47" s="2"/>
      <c r="D47" s="2">
        <f t="shared" si="2"/>
        <v>29971</v>
      </c>
    </row>
    <row r="48" spans="1:4">
      <c r="A48" s="2">
        <v>47</v>
      </c>
      <c r="B48" s="2"/>
      <c r="C48" s="2"/>
      <c r="D48" s="2">
        <f t="shared" si="2"/>
        <v>28373</v>
      </c>
    </row>
    <row r="49" spans="1:4">
      <c r="A49" s="2">
        <v>48</v>
      </c>
      <c r="B49" s="2"/>
      <c r="C49" s="2"/>
      <c r="D49" s="2">
        <f t="shared" si="2"/>
        <v>27021</v>
      </c>
    </row>
    <row r="50" spans="1:4">
      <c r="A50" s="2">
        <v>49</v>
      </c>
      <c r="B50" s="2"/>
      <c r="C50" s="2">
        <v>-6</v>
      </c>
      <c r="D50" s="2">
        <f t="shared" si="2"/>
        <v>25429</v>
      </c>
    </row>
    <row r="51" spans="1:4">
      <c r="A51" s="2">
        <v>50</v>
      </c>
      <c r="B51" s="2"/>
      <c r="C51" s="2">
        <v>-6</v>
      </c>
      <c r="D51" s="2">
        <f t="shared" si="2"/>
        <v>24077</v>
      </c>
    </row>
    <row r="52" spans="1:4">
      <c r="A52" s="2">
        <v>51</v>
      </c>
      <c r="B52" s="2"/>
      <c r="C52" s="2"/>
      <c r="D52" s="2">
        <f t="shared" si="2"/>
        <v>22479</v>
      </c>
    </row>
    <row r="53" spans="1:4">
      <c r="A53" s="2">
        <v>52</v>
      </c>
      <c r="B53" s="2"/>
      <c r="C53" s="2"/>
      <c r="D53" s="2">
        <f t="shared" si="2"/>
        <v>21127</v>
      </c>
    </row>
    <row r="54" spans="1:4">
      <c r="A54" s="2">
        <v>53</v>
      </c>
      <c r="B54" s="2"/>
      <c r="C54" s="2"/>
      <c r="D54" s="2">
        <f t="shared" si="2"/>
        <v>19529</v>
      </c>
    </row>
    <row r="55" spans="1:4">
      <c r="A55" s="2">
        <v>54</v>
      </c>
      <c r="B55" s="2"/>
      <c r="C55" s="2"/>
      <c r="D55" s="2">
        <f t="shared" si="2"/>
        <v>18177</v>
      </c>
    </row>
    <row r="56" spans="1:4">
      <c r="A56" s="2">
        <v>55</v>
      </c>
      <c r="B56" s="2"/>
      <c r="C56" s="2"/>
      <c r="D56" s="2">
        <f t="shared" si="2"/>
        <v>16579</v>
      </c>
    </row>
    <row r="57" spans="1:4">
      <c r="A57" s="2">
        <v>56</v>
      </c>
      <c r="B57" s="2"/>
      <c r="C57" s="2"/>
      <c r="D57" s="2">
        <f t="shared" si="2"/>
        <v>15227</v>
      </c>
    </row>
    <row r="58" spans="1:4">
      <c r="A58" s="2">
        <v>57</v>
      </c>
      <c r="B58" s="2"/>
      <c r="C58" s="2"/>
      <c r="D58" s="2">
        <f t="shared" si="2"/>
        <v>13629</v>
      </c>
    </row>
    <row r="59" spans="1:4">
      <c r="A59" s="2">
        <v>58</v>
      </c>
      <c r="B59" s="2"/>
      <c r="C59" s="2"/>
      <c r="D59" s="2">
        <f t="shared" si="2"/>
        <v>12277</v>
      </c>
    </row>
    <row r="60" spans="1:4">
      <c r="A60" s="2">
        <v>59</v>
      </c>
      <c r="B60" s="2"/>
      <c r="C60" s="2"/>
      <c r="D60" s="2">
        <f t="shared" si="2"/>
        <v>10679</v>
      </c>
    </row>
    <row r="61" spans="1:4">
      <c r="A61" s="2">
        <v>60</v>
      </c>
      <c r="B61" s="2"/>
      <c r="C61" s="2"/>
      <c r="D61" s="2">
        <f t="shared" si="2"/>
        <v>9327</v>
      </c>
    </row>
    <row r="62" spans="1:4">
      <c r="A62" s="2">
        <v>61</v>
      </c>
      <c r="B62" s="2"/>
      <c r="C62" s="2"/>
      <c r="D62" s="2">
        <f t="shared" si="2"/>
        <v>7729</v>
      </c>
    </row>
    <row r="63" spans="1:4">
      <c r="A63" s="2">
        <v>62</v>
      </c>
      <c r="B63" s="2"/>
      <c r="C63" s="2"/>
      <c r="D63" s="2">
        <f t="shared" si="2"/>
        <v>6377</v>
      </c>
    </row>
    <row r="64" spans="1:4">
      <c r="A64" s="2">
        <v>63</v>
      </c>
      <c r="B64" s="2"/>
      <c r="C64" s="2"/>
      <c r="D64" s="2">
        <f t="shared" si="2"/>
        <v>4779</v>
      </c>
    </row>
    <row r="65" spans="1:4">
      <c r="A65" s="2">
        <v>64</v>
      </c>
      <c r="B65" s="2"/>
      <c r="C65" s="2"/>
      <c r="D65" s="2">
        <f t="shared" si="2"/>
        <v>3427</v>
      </c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6"/>
  <sheetViews>
    <sheetView topLeftCell="A27" workbookViewId="0">
      <selection activeCell="M73" sqref="M73"/>
    </sheetView>
  </sheetViews>
  <sheetFormatPr defaultColWidth="8.72477064220183" defaultRowHeight="12.9"/>
  <cols>
    <col min="1" max="2" width="7.54128440366972" style="5" customWidth="1"/>
    <col min="3" max="3" width="5.54128440366972" style="5" customWidth="1"/>
    <col min="4" max="4" width="14" style="5" customWidth="1"/>
    <col min="5" max="5" width="5.54128440366972" style="5" customWidth="1"/>
    <col min="6" max="6" width="9" style="5"/>
    <col min="7" max="8" width="7.54128440366972" style="5" customWidth="1"/>
    <col min="9" max="9" width="5.54128440366972" style="5" customWidth="1"/>
    <col min="10" max="11" width="11.8165137614679" style="5" customWidth="1"/>
    <col min="14" max="18" width="8.72477064220183" style="7"/>
  </cols>
  <sheetData>
    <row r="1" ht="25.8" spans="1:18">
      <c r="A1" s="2" t="s">
        <v>0</v>
      </c>
      <c r="B1" s="2" t="s">
        <v>1</v>
      </c>
      <c r="C1" s="2" t="s">
        <v>2</v>
      </c>
      <c r="D1" s="2" t="s">
        <v>3</v>
      </c>
      <c r="E1"/>
      <c r="F1"/>
      <c r="G1" s="2" t="s">
        <v>4</v>
      </c>
      <c r="H1" s="2" t="s">
        <v>1</v>
      </c>
      <c r="I1" s="2" t="s">
        <v>2</v>
      </c>
      <c r="J1" s="2" t="s">
        <v>5</v>
      </c>
      <c r="K1" s="2" t="s">
        <v>6</v>
      </c>
      <c r="N1" s="9" t="s">
        <v>4</v>
      </c>
      <c r="O1" s="9" t="s">
        <v>1</v>
      </c>
      <c r="P1" s="9" t="s">
        <v>2</v>
      </c>
      <c r="Q1" s="9" t="s">
        <v>5</v>
      </c>
      <c r="R1" s="9" t="s">
        <v>6</v>
      </c>
    </row>
    <row r="2" spans="1:18">
      <c r="A2" s="1">
        <v>1</v>
      </c>
      <c r="B2" s="1">
        <v>104294</v>
      </c>
      <c r="C2" s="1"/>
      <c r="D2" s="1">
        <v>104294</v>
      </c>
      <c r="E2"/>
      <c r="F2"/>
      <c r="G2" s="2">
        <v>1</v>
      </c>
      <c r="H2" s="2">
        <v>358</v>
      </c>
      <c r="I2" s="2"/>
      <c r="J2" s="2">
        <f t="shared" ref="J2:J11" si="0">H2-I2</f>
        <v>358</v>
      </c>
      <c r="K2" s="2">
        <f t="shared" ref="K2:K11" si="1">J2+100</f>
        <v>458</v>
      </c>
      <c r="N2" s="9">
        <v>1</v>
      </c>
      <c r="O2" s="9">
        <v>426</v>
      </c>
      <c r="P2" s="9">
        <v>45</v>
      </c>
      <c r="Q2" s="9">
        <f>O2-P2</f>
        <v>381</v>
      </c>
      <c r="R2" s="9">
        <f t="shared" ref="R2:R11" si="2">Q2+100</f>
        <v>481</v>
      </c>
    </row>
    <row r="3" spans="1:18">
      <c r="A3" s="1">
        <v>2</v>
      </c>
      <c r="B3" s="1">
        <v>102746</v>
      </c>
      <c r="C3" s="1"/>
      <c r="D3" s="1">
        <f>B3-C3</f>
        <v>102746</v>
      </c>
      <c r="E3"/>
      <c r="F3"/>
      <c r="G3" s="2">
        <v>2</v>
      </c>
      <c r="H3" s="2">
        <v>2163</v>
      </c>
      <c r="I3" s="2">
        <v>5</v>
      </c>
      <c r="J3" s="2">
        <f t="shared" si="0"/>
        <v>2158</v>
      </c>
      <c r="K3" s="2">
        <f t="shared" si="1"/>
        <v>2258</v>
      </c>
      <c r="N3" s="9">
        <v>2</v>
      </c>
      <c r="O3" s="9">
        <v>2428</v>
      </c>
      <c r="P3" s="9">
        <v>45</v>
      </c>
      <c r="Q3" s="9">
        <f t="shared" ref="Q2:Q11" si="3">O3-P3</f>
        <v>2383</v>
      </c>
      <c r="R3" s="9">
        <f t="shared" si="2"/>
        <v>2483</v>
      </c>
    </row>
    <row r="4" spans="1:18">
      <c r="A4" s="1">
        <v>3</v>
      </c>
      <c r="B4" s="1"/>
      <c r="C4" s="1"/>
      <c r="D4" s="1">
        <f>D3-1548-C4</f>
        <v>101198</v>
      </c>
      <c r="E4"/>
      <c r="F4"/>
      <c r="G4" s="2">
        <v>3</v>
      </c>
      <c r="H4" s="2">
        <v>4015</v>
      </c>
      <c r="I4" s="2">
        <v>65</v>
      </c>
      <c r="J4" s="2">
        <f t="shared" si="0"/>
        <v>3950</v>
      </c>
      <c r="K4" s="2">
        <f t="shared" si="1"/>
        <v>4050</v>
      </c>
      <c r="N4" s="9">
        <v>3</v>
      </c>
      <c r="O4" s="9">
        <v>4426</v>
      </c>
      <c r="P4" s="9">
        <v>35</v>
      </c>
      <c r="Q4" s="9">
        <f t="shared" si="3"/>
        <v>4391</v>
      </c>
      <c r="R4" s="9">
        <f t="shared" si="2"/>
        <v>4491</v>
      </c>
    </row>
    <row r="5" spans="1:18">
      <c r="A5" s="1">
        <v>4</v>
      </c>
      <c r="B5" s="1"/>
      <c r="C5" s="1">
        <v>13</v>
      </c>
      <c r="D5" s="1">
        <f>D4-1548-C5</f>
        <v>99637</v>
      </c>
      <c r="E5"/>
      <c r="F5"/>
      <c r="G5" s="2">
        <v>4</v>
      </c>
      <c r="H5" s="2">
        <v>5803</v>
      </c>
      <c r="I5" s="2">
        <v>46</v>
      </c>
      <c r="J5" s="2">
        <f t="shared" si="0"/>
        <v>5757</v>
      </c>
      <c r="K5" s="2">
        <f t="shared" si="1"/>
        <v>5857</v>
      </c>
      <c r="N5" s="9">
        <v>4</v>
      </c>
      <c r="O5" s="9">
        <v>6423</v>
      </c>
      <c r="P5" s="9">
        <v>40</v>
      </c>
      <c r="Q5" s="9">
        <f t="shared" si="3"/>
        <v>6383</v>
      </c>
      <c r="R5" s="9">
        <f t="shared" si="2"/>
        <v>6483</v>
      </c>
    </row>
    <row r="6" spans="1:18">
      <c r="A6" s="1">
        <v>5</v>
      </c>
      <c r="B6" s="1"/>
      <c r="C6" s="1"/>
      <c r="D6" s="1">
        <f>D5-1548-C6</f>
        <v>98089</v>
      </c>
      <c r="E6"/>
      <c r="F6"/>
      <c r="G6" s="2">
        <v>5</v>
      </c>
      <c r="H6" s="2">
        <v>7605</v>
      </c>
      <c r="I6" s="2">
        <v>45</v>
      </c>
      <c r="J6" s="2">
        <f t="shared" si="0"/>
        <v>7560</v>
      </c>
      <c r="K6" s="2">
        <f t="shared" si="1"/>
        <v>7660</v>
      </c>
      <c r="N6" s="9">
        <v>5</v>
      </c>
      <c r="O6" s="9">
        <v>8416</v>
      </c>
      <c r="P6" s="9">
        <v>30</v>
      </c>
      <c r="Q6" s="9">
        <f t="shared" si="3"/>
        <v>8386</v>
      </c>
      <c r="R6" s="9">
        <f t="shared" si="2"/>
        <v>8486</v>
      </c>
    </row>
    <row r="7" spans="1:18">
      <c r="A7" s="1">
        <v>6</v>
      </c>
      <c r="B7" s="1"/>
      <c r="C7" s="1"/>
      <c r="D7" s="1">
        <f t="shared" ref="D5:D36" si="4">D6-1548-C7</f>
        <v>96541</v>
      </c>
      <c r="E7"/>
      <c r="F7"/>
      <c r="G7" s="2">
        <v>6</v>
      </c>
      <c r="H7" s="2">
        <v>9404</v>
      </c>
      <c r="I7" s="2">
        <v>40</v>
      </c>
      <c r="J7" s="2">
        <f t="shared" si="0"/>
        <v>9364</v>
      </c>
      <c r="K7" s="2">
        <f t="shared" si="1"/>
        <v>9464</v>
      </c>
      <c r="N7" s="9">
        <v>6</v>
      </c>
      <c r="O7" s="9">
        <v>10448</v>
      </c>
      <c r="P7" s="9">
        <v>60</v>
      </c>
      <c r="Q7" s="9">
        <f t="shared" si="3"/>
        <v>10388</v>
      </c>
      <c r="R7" s="9">
        <f t="shared" si="2"/>
        <v>10488</v>
      </c>
    </row>
    <row r="8" spans="1:18">
      <c r="A8" s="1">
        <v>7</v>
      </c>
      <c r="B8" s="1"/>
      <c r="C8" s="1"/>
      <c r="D8" s="1">
        <f t="shared" si="4"/>
        <v>94993</v>
      </c>
      <c r="E8"/>
      <c r="F8"/>
      <c r="G8" s="2">
        <v>7</v>
      </c>
      <c r="H8" s="2">
        <v>11178</v>
      </c>
      <c r="I8" s="2">
        <v>15</v>
      </c>
      <c r="J8" s="2">
        <f t="shared" si="0"/>
        <v>11163</v>
      </c>
      <c r="K8" s="2">
        <f t="shared" si="1"/>
        <v>11263</v>
      </c>
      <c r="N8" s="9">
        <v>7</v>
      </c>
      <c r="O8" s="9">
        <v>12426</v>
      </c>
      <c r="P8" s="9">
        <v>40</v>
      </c>
      <c r="Q8" s="9">
        <f t="shared" si="3"/>
        <v>12386</v>
      </c>
      <c r="R8" s="9">
        <f t="shared" si="2"/>
        <v>12486</v>
      </c>
    </row>
    <row r="9" spans="1:18">
      <c r="A9" s="1">
        <v>8</v>
      </c>
      <c r="B9" s="1"/>
      <c r="C9" s="1"/>
      <c r="D9" s="1">
        <f t="shared" si="4"/>
        <v>93445</v>
      </c>
      <c r="E9"/>
      <c r="F9"/>
      <c r="G9" s="2">
        <v>8</v>
      </c>
      <c r="H9" s="2">
        <v>13002</v>
      </c>
      <c r="I9" s="2">
        <v>45</v>
      </c>
      <c r="J9" s="2">
        <f t="shared" si="0"/>
        <v>12957</v>
      </c>
      <c r="K9" s="2">
        <f t="shared" si="1"/>
        <v>13057</v>
      </c>
      <c r="N9" s="9">
        <v>8</v>
      </c>
      <c r="O9" s="9">
        <v>14442</v>
      </c>
      <c r="P9" s="9">
        <v>55</v>
      </c>
      <c r="Q9" s="9">
        <f t="shared" si="3"/>
        <v>14387</v>
      </c>
      <c r="R9" s="9">
        <f t="shared" si="2"/>
        <v>14487</v>
      </c>
    </row>
    <row r="10" spans="1:18">
      <c r="A10" s="1">
        <v>9</v>
      </c>
      <c r="B10" s="1"/>
      <c r="C10" s="1"/>
      <c r="D10" s="1">
        <f t="shared" si="4"/>
        <v>91897</v>
      </c>
      <c r="E10"/>
      <c r="F10"/>
      <c r="G10" s="2">
        <v>9</v>
      </c>
      <c r="H10" s="2">
        <v>14820</v>
      </c>
      <c r="I10" s="2">
        <v>55</v>
      </c>
      <c r="J10" s="2">
        <f t="shared" si="0"/>
        <v>14765</v>
      </c>
      <c r="K10" s="2">
        <f t="shared" si="1"/>
        <v>14865</v>
      </c>
      <c r="N10" s="9">
        <v>9</v>
      </c>
      <c r="O10" s="9">
        <v>16433</v>
      </c>
      <c r="P10" s="9">
        <v>45</v>
      </c>
      <c r="Q10" s="9">
        <f t="shared" si="3"/>
        <v>16388</v>
      </c>
      <c r="R10" s="9">
        <f t="shared" si="2"/>
        <v>16488</v>
      </c>
    </row>
    <row r="11" customFormat="1" spans="1:18">
      <c r="A11" s="1">
        <v>10</v>
      </c>
      <c r="B11" s="1"/>
      <c r="C11" s="1"/>
      <c r="D11" s="1">
        <f t="shared" si="4"/>
        <v>90349</v>
      </c>
      <c r="G11" s="2">
        <v>10</v>
      </c>
      <c r="H11" s="2">
        <v>16573</v>
      </c>
      <c r="I11" s="2">
        <v>10</v>
      </c>
      <c r="J11" s="2">
        <f t="shared" si="0"/>
        <v>16563</v>
      </c>
      <c r="K11" s="2">
        <f t="shared" si="1"/>
        <v>16663</v>
      </c>
      <c r="N11" s="9">
        <v>10</v>
      </c>
      <c r="O11" s="9"/>
      <c r="P11" s="9"/>
      <c r="Q11" s="9">
        <f t="shared" si="3"/>
        <v>0</v>
      </c>
      <c r="R11" s="9">
        <f t="shared" si="2"/>
        <v>100</v>
      </c>
    </row>
    <row r="12" customFormat="1" spans="1:18">
      <c r="A12" s="1">
        <v>11</v>
      </c>
      <c r="B12" s="1"/>
      <c r="C12" s="1"/>
      <c r="D12" s="1">
        <f t="shared" si="4"/>
        <v>88801</v>
      </c>
      <c r="G12" s="5"/>
      <c r="H12" s="5"/>
      <c r="I12" s="5"/>
      <c r="J12" s="5"/>
      <c r="K12" s="5"/>
      <c r="N12" s="7"/>
      <c r="O12" s="7"/>
      <c r="P12" s="7"/>
      <c r="Q12" s="7"/>
      <c r="R12" s="7"/>
    </row>
    <row r="13" customFormat="1" spans="1:18">
      <c r="A13" s="1">
        <v>12</v>
      </c>
      <c r="B13" s="1"/>
      <c r="C13" s="1">
        <v>7</v>
      </c>
      <c r="D13" s="1">
        <f t="shared" si="4"/>
        <v>87246</v>
      </c>
      <c r="G13" s="2" t="s">
        <v>7</v>
      </c>
      <c r="H13" s="2" t="s">
        <v>8</v>
      </c>
      <c r="I13" s="5"/>
      <c r="J13" s="5"/>
      <c r="K13" s="5"/>
      <c r="N13" s="7"/>
      <c r="O13" s="7"/>
      <c r="P13" s="7"/>
      <c r="Q13" s="7"/>
      <c r="R13" s="7"/>
    </row>
    <row r="14" customFormat="1" spans="1:18">
      <c r="A14" s="1">
        <v>13</v>
      </c>
      <c r="B14" s="1"/>
      <c r="C14" s="1"/>
      <c r="D14" s="1">
        <f t="shared" si="4"/>
        <v>85698</v>
      </c>
      <c r="G14" s="2" t="s">
        <v>9</v>
      </c>
      <c r="H14" s="2">
        <v>158585</v>
      </c>
      <c r="I14" s="5"/>
      <c r="J14" s="5"/>
      <c r="K14" s="5"/>
      <c r="N14" s="7"/>
      <c r="O14" s="7"/>
      <c r="P14" s="7"/>
      <c r="Q14" s="7"/>
      <c r="R14" s="7"/>
    </row>
    <row r="15" customFormat="1" spans="1:18">
      <c r="A15" s="1">
        <v>14</v>
      </c>
      <c r="B15" s="1"/>
      <c r="C15" s="1"/>
      <c r="D15" s="1">
        <f t="shared" si="4"/>
        <v>84150</v>
      </c>
      <c r="G15" s="2" t="s">
        <v>10</v>
      </c>
      <c r="H15" s="2">
        <v>1300</v>
      </c>
      <c r="I15" s="5"/>
      <c r="J15" s="5"/>
      <c r="K15" s="5"/>
      <c r="N15" s="7"/>
      <c r="O15" s="7"/>
      <c r="P15" s="7"/>
      <c r="Q15" s="7"/>
      <c r="R15" s="7"/>
    </row>
    <row r="16" customFormat="1" spans="1:18">
      <c r="A16" s="1">
        <v>15</v>
      </c>
      <c r="B16" s="1"/>
      <c r="C16" s="1"/>
      <c r="D16" s="1">
        <f t="shared" si="4"/>
        <v>82602</v>
      </c>
      <c r="G16" s="2"/>
      <c r="H16" s="2"/>
      <c r="I16" s="5"/>
      <c r="J16" s="5"/>
      <c r="K16" s="5"/>
      <c r="N16" s="7"/>
      <c r="O16" s="7"/>
      <c r="P16" s="7"/>
      <c r="Q16" s="7"/>
      <c r="R16" s="7"/>
    </row>
    <row r="17" spans="1:11">
      <c r="A17" s="1">
        <v>16</v>
      </c>
      <c r="B17" s="1"/>
      <c r="C17" s="1"/>
      <c r="D17" s="1">
        <f t="shared" si="4"/>
        <v>81054</v>
      </c>
      <c r="E17"/>
      <c r="F17"/>
      <c r="G17"/>
      <c r="H17"/>
      <c r="I17"/>
      <c r="J17"/>
      <c r="K17"/>
    </row>
    <row r="18" spans="1:11">
      <c r="A18" s="1">
        <v>17</v>
      </c>
      <c r="B18" s="1"/>
      <c r="C18" s="1"/>
      <c r="D18" s="1">
        <f t="shared" si="4"/>
        <v>79506</v>
      </c>
      <c r="E18"/>
      <c r="F18"/>
      <c r="G18"/>
      <c r="H18"/>
      <c r="I18"/>
      <c r="J18"/>
      <c r="K18"/>
    </row>
    <row r="19" spans="1:11">
      <c r="A19" s="1">
        <v>18</v>
      </c>
      <c r="B19" s="1"/>
      <c r="C19" s="1">
        <v>8</v>
      </c>
      <c r="D19" s="1">
        <f t="shared" si="4"/>
        <v>77950</v>
      </c>
      <c r="E19"/>
      <c r="F19"/>
      <c r="G19"/>
      <c r="H19"/>
      <c r="I19"/>
      <c r="J19"/>
      <c r="K19"/>
    </row>
    <row r="20" spans="1:11">
      <c r="A20" s="1">
        <v>19</v>
      </c>
      <c r="B20" s="1"/>
      <c r="C20" s="1"/>
      <c r="D20" s="1">
        <f t="shared" si="4"/>
        <v>76402</v>
      </c>
      <c r="E20"/>
      <c r="F20"/>
      <c r="G20"/>
      <c r="H20"/>
      <c r="I20"/>
      <c r="J20"/>
      <c r="K20"/>
    </row>
    <row r="21" spans="1:11">
      <c r="A21" s="1">
        <v>20</v>
      </c>
      <c r="B21" s="1"/>
      <c r="C21" s="1"/>
      <c r="D21" s="1">
        <f t="shared" si="4"/>
        <v>74854</v>
      </c>
      <c r="E21"/>
      <c r="F21"/>
      <c r="G21"/>
      <c r="H21"/>
      <c r="I21"/>
      <c r="J21"/>
      <c r="K21"/>
    </row>
    <row r="22" spans="1:11">
      <c r="A22" s="1">
        <v>21</v>
      </c>
      <c r="B22" s="1"/>
      <c r="C22" s="1"/>
      <c r="D22" s="1">
        <f t="shared" si="4"/>
        <v>73306</v>
      </c>
      <c r="E22"/>
      <c r="F22"/>
      <c r="G22"/>
      <c r="H22"/>
      <c r="I22"/>
      <c r="J22"/>
      <c r="K22"/>
    </row>
    <row r="23" spans="1:11">
      <c r="A23" s="1">
        <v>22</v>
      </c>
      <c r="B23" s="1"/>
      <c r="C23" s="1"/>
      <c r="D23" s="1">
        <f t="shared" si="4"/>
        <v>71758</v>
      </c>
      <c r="E23"/>
      <c r="F23"/>
      <c r="G23"/>
      <c r="H23"/>
      <c r="I23"/>
      <c r="J23"/>
      <c r="K23"/>
    </row>
    <row r="24" spans="1:11">
      <c r="A24" s="1">
        <v>23</v>
      </c>
      <c r="B24" s="1"/>
      <c r="C24" s="1"/>
      <c r="D24" s="1">
        <f t="shared" si="4"/>
        <v>70210</v>
      </c>
      <c r="E24"/>
      <c r="F24"/>
      <c r="G24"/>
      <c r="H24"/>
      <c r="I24"/>
      <c r="J24"/>
      <c r="K24"/>
    </row>
    <row r="25" spans="1:11">
      <c r="A25" s="1">
        <v>24</v>
      </c>
      <c r="B25" s="1"/>
      <c r="C25" s="1"/>
      <c r="D25" s="1">
        <f t="shared" si="4"/>
        <v>68662</v>
      </c>
      <c r="E25"/>
      <c r="F25"/>
      <c r="G25"/>
      <c r="H25"/>
      <c r="I25"/>
      <c r="J25"/>
      <c r="K25"/>
    </row>
    <row r="26" spans="1:11">
      <c r="A26" s="1">
        <v>25</v>
      </c>
      <c r="B26" s="1"/>
      <c r="C26" s="1">
        <v>11</v>
      </c>
      <c r="D26" s="1">
        <f t="shared" si="4"/>
        <v>67103</v>
      </c>
      <c r="E26"/>
      <c r="F26"/>
      <c r="G26"/>
      <c r="H26"/>
      <c r="I26"/>
      <c r="J26"/>
      <c r="K26"/>
    </row>
    <row r="27" spans="1:11">
      <c r="A27" s="1">
        <v>26</v>
      </c>
      <c r="B27" s="1"/>
      <c r="C27" s="1"/>
      <c r="D27" s="1">
        <f t="shared" si="4"/>
        <v>65555</v>
      </c>
      <c r="E27"/>
      <c r="F27"/>
      <c r="G27"/>
      <c r="H27"/>
      <c r="I27"/>
      <c r="J27"/>
      <c r="K27"/>
    </row>
    <row r="28" spans="1:11">
      <c r="A28" s="1">
        <v>27</v>
      </c>
      <c r="B28" s="1"/>
      <c r="C28" s="1"/>
      <c r="D28" s="1">
        <f t="shared" si="4"/>
        <v>64007</v>
      </c>
      <c r="E28"/>
      <c r="F28"/>
      <c r="G28"/>
      <c r="H28"/>
      <c r="I28"/>
      <c r="J28"/>
      <c r="K28"/>
    </row>
    <row r="29" spans="1:11">
      <c r="A29" s="1">
        <v>28</v>
      </c>
      <c r="B29" s="1"/>
      <c r="C29" s="1">
        <v>12</v>
      </c>
      <c r="D29" s="1">
        <f t="shared" si="4"/>
        <v>62447</v>
      </c>
      <c r="E29"/>
      <c r="F29"/>
      <c r="G29"/>
      <c r="H29"/>
      <c r="I29"/>
      <c r="J29"/>
      <c r="K29"/>
    </row>
    <row r="30" spans="1:11">
      <c r="A30" s="1">
        <v>29</v>
      </c>
      <c r="B30" s="1"/>
      <c r="C30" s="1"/>
      <c r="D30" s="1">
        <f t="shared" si="4"/>
        <v>60899</v>
      </c>
      <c r="E30"/>
      <c r="F30"/>
      <c r="G30"/>
      <c r="H30"/>
      <c r="I30"/>
      <c r="J30"/>
      <c r="K30"/>
    </row>
    <row r="31" spans="1:11">
      <c r="A31" s="1">
        <v>30</v>
      </c>
      <c r="B31" s="1"/>
      <c r="C31" s="1"/>
      <c r="D31" s="1">
        <f t="shared" si="4"/>
        <v>59351</v>
      </c>
      <c r="E31"/>
      <c r="F31"/>
      <c r="G31"/>
      <c r="H31"/>
      <c r="I31"/>
      <c r="J31"/>
      <c r="K31"/>
    </row>
    <row r="32" spans="1:11">
      <c r="A32" s="1">
        <v>31</v>
      </c>
      <c r="B32" s="1"/>
      <c r="C32" s="1"/>
      <c r="D32" s="1">
        <f t="shared" si="4"/>
        <v>57803</v>
      </c>
      <c r="E32"/>
      <c r="F32"/>
      <c r="G32"/>
      <c r="H32"/>
      <c r="I32"/>
      <c r="J32"/>
      <c r="K32"/>
    </row>
    <row r="33" spans="1:11">
      <c r="A33" s="1">
        <v>32</v>
      </c>
      <c r="B33" s="1"/>
      <c r="C33" s="1"/>
      <c r="D33" s="1">
        <f t="shared" si="4"/>
        <v>56255</v>
      </c>
      <c r="E33"/>
      <c r="F33"/>
      <c r="G33"/>
      <c r="H33"/>
      <c r="I33"/>
      <c r="J33"/>
      <c r="K33"/>
    </row>
    <row r="34" spans="1:11">
      <c r="A34" s="1">
        <v>33</v>
      </c>
      <c r="B34" s="1"/>
      <c r="C34" s="1"/>
      <c r="D34" s="1">
        <f t="shared" si="4"/>
        <v>54707</v>
      </c>
      <c r="E34"/>
      <c r="F34"/>
      <c r="G34"/>
      <c r="H34"/>
      <c r="I34"/>
      <c r="J34"/>
      <c r="K34"/>
    </row>
    <row r="35" spans="1:11">
      <c r="A35" s="1">
        <v>34</v>
      </c>
      <c r="B35" s="1"/>
      <c r="C35" s="1"/>
      <c r="D35" s="1">
        <f t="shared" si="4"/>
        <v>53159</v>
      </c>
      <c r="E35"/>
      <c r="F35"/>
      <c r="G35"/>
      <c r="H35"/>
      <c r="I35"/>
      <c r="J35"/>
      <c r="K35"/>
    </row>
    <row r="36" spans="1:11">
      <c r="A36" s="1">
        <v>35</v>
      </c>
      <c r="B36" s="1"/>
      <c r="C36" s="1"/>
      <c r="D36" s="1">
        <f t="shared" si="4"/>
        <v>51611</v>
      </c>
      <c r="E36"/>
      <c r="F36"/>
      <c r="G36"/>
      <c r="H36"/>
      <c r="I36"/>
      <c r="J36"/>
      <c r="K36"/>
    </row>
    <row r="37" spans="1:11">
      <c r="A37" s="1">
        <v>36</v>
      </c>
      <c r="B37" s="1"/>
      <c r="C37" s="1">
        <v>11</v>
      </c>
      <c r="D37" s="1">
        <f t="shared" ref="D37:D65" si="5">D36-1548-C37</f>
        <v>50052</v>
      </c>
      <c r="E37"/>
      <c r="F37"/>
      <c r="G37"/>
      <c r="H37"/>
      <c r="I37"/>
      <c r="J37"/>
      <c r="K37"/>
    </row>
    <row r="38" spans="1:11">
      <c r="A38" s="1">
        <v>37</v>
      </c>
      <c r="B38" s="1"/>
      <c r="C38" s="1">
        <v>5</v>
      </c>
      <c r="D38" s="1">
        <f t="shared" si="5"/>
        <v>48499</v>
      </c>
      <c r="E38"/>
      <c r="F38"/>
      <c r="G38"/>
      <c r="H38"/>
      <c r="I38"/>
      <c r="J38"/>
      <c r="K38"/>
    </row>
    <row r="39" spans="1:11">
      <c r="A39" s="1">
        <v>38</v>
      </c>
      <c r="B39" s="1"/>
      <c r="C39" s="1"/>
      <c r="D39" s="1">
        <f t="shared" si="5"/>
        <v>46951</v>
      </c>
      <c r="E39"/>
      <c r="F39"/>
      <c r="G39"/>
      <c r="H39"/>
      <c r="I39"/>
      <c r="J39"/>
      <c r="K39"/>
    </row>
    <row r="40" spans="1:11">
      <c r="A40" s="1">
        <v>39</v>
      </c>
      <c r="B40" s="1"/>
      <c r="C40" s="1"/>
      <c r="D40" s="1">
        <f t="shared" si="5"/>
        <v>45403</v>
      </c>
      <c r="E40"/>
      <c r="F40"/>
      <c r="G40"/>
      <c r="H40"/>
      <c r="I40"/>
      <c r="J40"/>
      <c r="K40"/>
    </row>
    <row r="41" spans="1:11">
      <c r="A41" s="1">
        <v>40</v>
      </c>
      <c r="B41" s="1"/>
      <c r="C41" s="1"/>
      <c r="D41" s="1">
        <f t="shared" si="5"/>
        <v>43855</v>
      </c>
      <c r="E41"/>
      <c r="F41"/>
      <c r="G41"/>
      <c r="H41"/>
      <c r="I41"/>
      <c r="J41"/>
      <c r="K41"/>
    </row>
    <row r="42" spans="1:11">
      <c r="A42" s="1">
        <v>41</v>
      </c>
      <c r="B42" s="1"/>
      <c r="C42" s="1"/>
      <c r="D42" s="1">
        <f t="shared" si="5"/>
        <v>42307</v>
      </c>
      <c r="E42"/>
      <c r="F42"/>
      <c r="G42"/>
      <c r="H42"/>
      <c r="I42"/>
      <c r="J42"/>
      <c r="K42"/>
    </row>
    <row r="43" spans="1:11">
      <c r="A43" s="1">
        <v>42</v>
      </c>
      <c r="B43" s="1"/>
      <c r="C43" s="1">
        <v>7</v>
      </c>
      <c r="D43" s="1">
        <f t="shared" si="5"/>
        <v>40752</v>
      </c>
      <c r="E43"/>
      <c r="F43"/>
      <c r="G43"/>
      <c r="H43"/>
      <c r="I43"/>
      <c r="J43"/>
      <c r="K43"/>
    </row>
    <row r="44" spans="1:11">
      <c r="A44" s="1">
        <v>43</v>
      </c>
      <c r="B44" s="1"/>
      <c r="C44" s="1"/>
      <c r="D44" s="1">
        <f t="shared" si="5"/>
        <v>39204</v>
      </c>
      <c r="E44"/>
      <c r="F44"/>
      <c r="G44"/>
      <c r="H44"/>
      <c r="I44"/>
      <c r="J44"/>
      <c r="K44"/>
    </row>
    <row r="45" spans="1:11">
      <c r="A45" s="1">
        <v>44</v>
      </c>
      <c r="B45" s="1"/>
      <c r="C45" s="1"/>
      <c r="D45" s="1">
        <f t="shared" si="5"/>
        <v>37656</v>
      </c>
      <c r="E45"/>
      <c r="F45"/>
      <c r="G45"/>
      <c r="H45"/>
      <c r="I45"/>
      <c r="J45"/>
      <c r="K45"/>
    </row>
    <row r="46" spans="1:11">
      <c r="A46" s="1">
        <v>45</v>
      </c>
      <c r="B46" s="1"/>
      <c r="C46" s="1"/>
      <c r="D46" s="1">
        <f t="shared" si="5"/>
        <v>36108</v>
      </c>
      <c r="E46"/>
      <c r="F46"/>
      <c r="G46"/>
      <c r="H46"/>
      <c r="I46"/>
      <c r="J46"/>
      <c r="K46"/>
    </row>
    <row r="47" spans="1:11">
      <c r="A47" s="1">
        <v>46</v>
      </c>
      <c r="B47" s="1"/>
      <c r="C47" s="1">
        <v>8</v>
      </c>
      <c r="D47" s="1">
        <f t="shared" si="5"/>
        <v>34552</v>
      </c>
      <c r="E47"/>
      <c r="F47"/>
      <c r="G47"/>
      <c r="H47"/>
      <c r="I47"/>
      <c r="J47"/>
      <c r="K47"/>
    </row>
    <row r="48" spans="1:11">
      <c r="A48" s="1">
        <v>47</v>
      </c>
      <c r="B48" s="1"/>
      <c r="C48" s="1"/>
      <c r="D48" s="1">
        <f t="shared" si="5"/>
        <v>33004</v>
      </c>
      <c r="E48"/>
      <c r="F48"/>
      <c r="G48"/>
      <c r="H48"/>
      <c r="I48"/>
      <c r="J48"/>
      <c r="K48"/>
    </row>
    <row r="49" spans="1:11">
      <c r="A49" s="1">
        <v>48</v>
      </c>
      <c r="B49" s="1"/>
      <c r="C49" s="1"/>
      <c r="D49" s="1">
        <f t="shared" si="5"/>
        <v>31456</v>
      </c>
      <c r="E49"/>
      <c r="F49"/>
      <c r="G49"/>
      <c r="H49"/>
      <c r="I49"/>
      <c r="J49"/>
      <c r="K49"/>
    </row>
    <row r="50" spans="1:11">
      <c r="A50" s="1">
        <v>49</v>
      </c>
      <c r="B50" s="1"/>
      <c r="C50" s="1"/>
      <c r="D50" s="1">
        <f t="shared" si="5"/>
        <v>29908</v>
      </c>
      <c r="E50"/>
      <c r="F50"/>
      <c r="G50"/>
      <c r="H50"/>
      <c r="I50"/>
      <c r="J50"/>
      <c r="K50"/>
    </row>
    <row r="51" spans="1:11">
      <c r="A51" s="1">
        <v>50</v>
      </c>
      <c r="B51" s="1"/>
      <c r="C51" s="1">
        <v>5</v>
      </c>
      <c r="D51" s="1">
        <f t="shared" si="5"/>
        <v>28355</v>
      </c>
      <c r="E51"/>
      <c r="F51"/>
      <c r="G51"/>
      <c r="H51"/>
      <c r="I51"/>
      <c r="J51"/>
      <c r="K51"/>
    </row>
    <row r="52" spans="1:11">
      <c r="A52" s="1">
        <v>51</v>
      </c>
      <c r="B52" s="1"/>
      <c r="C52" s="1"/>
      <c r="D52" s="1">
        <f t="shared" si="5"/>
        <v>26807</v>
      </c>
      <c r="E52"/>
      <c r="F52"/>
      <c r="G52"/>
      <c r="H52"/>
      <c r="I52"/>
      <c r="J52"/>
      <c r="K52"/>
    </row>
    <row r="53" spans="1:11">
      <c r="A53" s="1">
        <v>52</v>
      </c>
      <c r="B53" s="1"/>
      <c r="C53" s="1"/>
      <c r="D53" s="1">
        <f t="shared" si="5"/>
        <v>25259</v>
      </c>
      <c r="E53"/>
      <c r="F53"/>
      <c r="G53"/>
      <c r="H53"/>
      <c r="I53"/>
      <c r="J53"/>
      <c r="K53"/>
    </row>
    <row r="54" spans="1:11">
      <c r="A54" s="1">
        <v>53</v>
      </c>
      <c r="B54" s="1"/>
      <c r="C54" s="1"/>
      <c r="D54" s="1">
        <f t="shared" si="5"/>
        <v>23711</v>
      </c>
      <c r="E54"/>
      <c r="F54"/>
      <c r="G54"/>
      <c r="H54"/>
      <c r="I54"/>
      <c r="J54"/>
      <c r="K54"/>
    </row>
    <row r="55" spans="1:11">
      <c r="A55" s="1">
        <v>54</v>
      </c>
      <c r="B55" s="1"/>
      <c r="C55" s="1">
        <v>7</v>
      </c>
      <c r="D55" s="1">
        <f t="shared" si="5"/>
        <v>22156</v>
      </c>
      <c r="E55"/>
      <c r="F55"/>
      <c r="G55"/>
      <c r="H55"/>
      <c r="I55"/>
      <c r="J55"/>
      <c r="K55"/>
    </row>
    <row r="56" ht="14" customHeight="1" spans="1:11">
      <c r="A56" s="1">
        <v>55</v>
      </c>
      <c r="B56" s="1"/>
      <c r="C56" s="1"/>
      <c r="D56" s="1">
        <f t="shared" si="5"/>
        <v>20608</v>
      </c>
      <c r="E56"/>
      <c r="F56"/>
      <c r="G56"/>
      <c r="H56"/>
      <c r="I56"/>
      <c r="J56"/>
      <c r="K56"/>
    </row>
    <row r="57" spans="1:11">
      <c r="A57" s="8">
        <v>56</v>
      </c>
      <c r="B57" s="8"/>
      <c r="C57" s="8"/>
      <c r="D57" s="8">
        <v>18955</v>
      </c>
      <c r="E57"/>
      <c r="F57"/>
      <c r="G57"/>
      <c r="H57"/>
      <c r="I57"/>
      <c r="J57"/>
      <c r="K57"/>
    </row>
    <row r="58" spans="1:11">
      <c r="A58" s="8">
        <v>57</v>
      </c>
      <c r="B58" s="8"/>
      <c r="C58" s="8"/>
      <c r="D58" s="8">
        <v>17207</v>
      </c>
      <c r="E58"/>
      <c r="F58"/>
      <c r="G58"/>
      <c r="H58"/>
      <c r="I58"/>
      <c r="J58"/>
      <c r="K58"/>
    </row>
    <row r="59" spans="1:11">
      <c r="A59" s="8">
        <v>58</v>
      </c>
      <c r="B59" s="8"/>
      <c r="C59" s="8"/>
      <c r="D59" s="8">
        <f>D58-1748-C59</f>
        <v>15459</v>
      </c>
      <c r="E59"/>
      <c r="F59"/>
      <c r="G59"/>
      <c r="H59"/>
      <c r="I59"/>
      <c r="J59"/>
      <c r="K59"/>
    </row>
    <row r="60" spans="1:11">
      <c r="A60" s="8">
        <v>59</v>
      </c>
      <c r="B60" s="8"/>
      <c r="C60" s="8"/>
      <c r="D60" s="8">
        <f t="shared" ref="D60:D68" si="6">D59-1748-C60</f>
        <v>13711</v>
      </c>
      <c r="E60"/>
      <c r="F60"/>
      <c r="G60"/>
      <c r="H60"/>
      <c r="I60"/>
      <c r="J60"/>
      <c r="K60"/>
    </row>
    <row r="61" spans="1:11">
      <c r="A61" s="8">
        <v>60</v>
      </c>
      <c r="B61" s="8"/>
      <c r="C61" s="8">
        <v>7</v>
      </c>
      <c r="D61" s="8">
        <f t="shared" si="6"/>
        <v>11956</v>
      </c>
      <c r="E61"/>
      <c r="F61"/>
      <c r="G61"/>
      <c r="H61"/>
      <c r="I61"/>
      <c r="J61"/>
      <c r="K61"/>
    </row>
    <row r="62" spans="1:11">
      <c r="A62" s="8">
        <v>61</v>
      </c>
      <c r="B62" s="8"/>
      <c r="C62" s="8"/>
      <c r="D62" s="8">
        <f t="shared" si="6"/>
        <v>10208</v>
      </c>
      <c r="E62"/>
      <c r="F62"/>
      <c r="G62"/>
      <c r="H62"/>
      <c r="I62"/>
      <c r="J62"/>
      <c r="K62"/>
    </row>
    <row r="63" spans="1:11">
      <c r="A63" s="8">
        <v>62</v>
      </c>
      <c r="B63" s="8"/>
      <c r="C63" s="8"/>
      <c r="D63" s="8">
        <f t="shared" si="6"/>
        <v>8460</v>
      </c>
      <c r="E63"/>
      <c r="F63"/>
      <c r="G63"/>
      <c r="H63"/>
      <c r="I63"/>
      <c r="J63"/>
      <c r="K63"/>
    </row>
    <row r="64" spans="1:11">
      <c r="A64" s="8">
        <v>63</v>
      </c>
      <c r="B64" s="8"/>
      <c r="C64" s="8">
        <v>7</v>
      </c>
      <c r="D64" s="8">
        <f t="shared" si="6"/>
        <v>6705</v>
      </c>
      <c r="E64"/>
      <c r="F64"/>
      <c r="G64"/>
      <c r="H64"/>
      <c r="I64"/>
      <c r="J64"/>
      <c r="K64"/>
    </row>
    <row r="65" spans="1:11">
      <c r="A65" s="8">
        <v>64</v>
      </c>
      <c r="B65" s="8"/>
      <c r="C65" s="8"/>
      <c r="D65" s="8">
        <f t="shared" si="6"/>
        <v>4957</v>
      </c>
      <c r="E65"/>
      <c r="F65"/>
      <c r="G65"/>
      <c r="H65"/>
      <c r="I65"/>
      <c r="J65"/>
      <c r="K65"/>
    </row>
    <row r="66" spans="1:4">
      <c r="A66" s="8">
        <v>65</v>
      </c>
      <c r="B66" s="8"/>
      <c r="C66" s="8"/>
      <c r="D66" s="8">
        <f t="shared" si="6"/>
        <v>3209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6"/>
  <sheetViews>
    <sheetView zoomScale="110" zoomScaleNormal="110" topLeftCell="F1" workbookViewId="0">
      <selection activeCell="J13" sqref="J13"/>
    </sheetView>
  </sheetViews>
  <sheetFormatPr defaultColWidth="8.72477064220183" defaultRowHeight="12.9"/>
  <cols>
    <col min="1" max="2" width="7.54128440366972" style="5" customWidth="1"/>
    <col min="3" max="3" width="5.54128440366972" style="5" customWidth="1"/>
    <col min="4" max="4" width="14" style="5" customWidth="1"/>
    <col min="5" max="5" width="5.54128440366972" style="5" customWidth="1"/>
    <col min="6" max="6" width="9" style="5"/>
    <col min="7" max="8" width="7.54128440366972" style="5" customWidth="1"/>
    <col min="9" max="9" width="5.54128440366972" style="5" customWidth="1"/>
    <col min="10" max="11" width="11.8165137614679" style="5" customWidth="1"/>
    <col min="14" max="18" width="8.72477064220183" style="7"/>
  </cols>
  <sheetData>
    <row r="1" customFormat="1" ht="25.8" spans="1:18">
      <c r="A1" s="2" t="s">
        <v>0</v>
      </c>
      <c r="B1" s="2" t="s">
        <v>1</v>
      </c>
      <c r="C1" s="2" t="s">
        <v>2</v>
      </c>
      <c r="D1" s="2" t="s">
        <v>3</v>
      </c>
      <c r="E1"/>
      <c r="F1"/>
      <c r="G1" s="2" t="s">
        <v>4</v>
      </c>
      <c r="H1" s="2" t="s">
        <v>1</v>
      </c>
      <c r="I1" s="2" t="s">
        <v>2</v>
      </c>
      <c r="J1" s="2" t="s">
        <v>5</v>
      </c>
      <c r="K1" s="2" t="s">
        <v>6</v>
      </c>
      <c r="N1" s="9" t="s">
        <v>4</v>
      </c>
      <c r="O1" s="9" t="s">
        <v>1</v>
      </c>
      <c r="P1" s="9" t="s">
        <v>2</v>
      </c>
      <c r="Q1" s="9" t="s">
        <v>5</v>
      </c>
      <c r="R1" s="9" t="s">
        <v>6</v>
      </c>
    </row>
    <row r="2" customFormat="1" spans="1:18">
      <c r="A2" s="1">
        <v>1</v>
      </c>
      <c r="B2" s="1">
        <v>104112</v>
      </c>
      <c r="C2" s="1"/>
      <c r="D2" s="1">
        <v>104112</v>
      </c>
      <c r="E2"/>
      <c r="F2"/>
      <c r="G2" s="2">
        <v>1</v>
      </c>
      <c r="H2" s="2">
        <v>482</v>
      </c>
      <c r="I2" s="2">
        <v>50</v>
      </c>
      <c r="J2" s="2">
        <f>H2-I2</f>
        <v>432</v>
      </c>
      <c r="K2" s="2">
        <f>J2+100</f>
        <v>532</v>
      </c>
      <c r="N2" s="9">
        <v>1</v>
      </c>
      <c r="O2" s="9"/>
      <c r="P2" s="9"/>
      <c r="Q2" s="9">
        <f t="shared" ref="Q2:Q11" si="0">O2-P2</f>
        <v>0</v>
      </c>
      <c r="R2" s="9">
        <f t="shared" ref="R2:R11" si="1">Q2+100</f>
        <v>100</v>
      </c>
    </row>
    <row r="3" customFormat="1" spans="1:18">
      <c r="A3" s="1">
        <v>2</v>
      </c>
      <c r="B3" s="1">
        <v>102659</v>
      </c>
      <c r="C3" s="1"/>
      <c r="D3" s="1">
        <f>B3-C3</f>
        <v>102659</v>
      </c>
      <c r="G3" s="2">
        <v>2</v>
      </c>
      <c r="H3" s="2">
        <v>2337</v>
      </c>
      <c r="I3" s="2">
        <v>10</v>
      </c>
      <c r="J3" s="2">
        <f t="shared" ref="J2:J11" si="2">H3-I3</f>
        <v>2327</v>
      </c>
      <c r="K3" s="2">
        <f t="shared" ref="K2:K11" si="3">J3+100</f>
        <v>2427</v>
      </c>
      <c r="N3" s="9">
        <v>2</v>
      </c>
      <c r="O3" s="9"/>
      <c r="P3" s="9"/>
      <c r="Q3" s="9">
        <f t="shared" si="0"/>
        <v>0</v>
      </c>
      <c r="R3" s="9">
        <f t="shared" si="1"/>
        <v>100</v>
      </c>
    </row>
    <row r="4" customFormat="1" spans="1:18">
      <c r="A4" s="1">
        <v>3</v>
      </c>
      <c r="B4" s="1"/>
      <c r="C4" s="1"/>
      <c r="D4" s="1">
        <f>D3-1548-C4</f>
        <v>101111</v>
      </c>
      <c r="G4" s="2">
        <v>3</v>
      </c>
      <c r="H4" s="2">
        <v>4154</v>
      </c>
      <c r="I4" s="2">
        <v>120</v>
      </c>
      <c r="J4" s="2">
        <f t="shared" si="2"/>
        <v>4034</v>
      </c>
      <c r="K4" s="2">
        <f t="shared" si="3"/>
        <v>4134</v>
      </c>
      <c r="N4" s="9">
        <v>3</v>
      </c>
      <c r="O4" s="9"/>
      <c r="P4" s="9"/>
      <c r="Q4" s="9">
        <f t="shared" si="0"/>
        <v>0</v>
      </c>
      <c r="R4" s="9">
        <f t="shared" si="1"/>
        <v>100</v>
      </c>
    </row>
    <row r="5" customFormat="1" spans="1:18">
      <c r="A5" s="1">
        <v>4</v>
      </c>
      <c r="B5" s="1"/>
      <c r="C5" s="1">
        <v>4</v>
      </c>
      <c r="D5" s="1">
        <f t="shared" ref="D5:D36" si="4">D4-1548-C5</f>
        <v>99559</v>
      </c>
      <c r="G5" s="2">
        <v>4</v>
      </c>
      <c r="H5" s="2">
        <v>5903</v>
      </c>
      <c r="I5" s="2">
        <v>73</v>
      </c>
      <c r="J5" s="2">
        <f t="shared" si="2"/>
        <v>5830</v>
      </c>
      <c r="K5" s="2">
        <f t="shared" si="3"/>
        <v>5930</v>
      </c>
      <c r="N5" s="9">
        <v>4</v>
      </c>
      <c r="O5" s="9"/>
      <c r="P5" s="9"/>
      <c r="Q5" s="9">
        <f t="shared" si="0"/>
        <v>0</v>
      </c>
      <c r="R5" s="9">
        <f t="shared" si="1"/>
        <v>100</v>
      </c>
    </row>
    <row r="6" customFormat="1" spans="1:18">
      <c r="A6" s="1">
        <v>5</v>
      </c>
      <c r="B6" s="1"/>
      <c r="C6" s="1">
        <v>4</v>
      </c>
      <c r="D6" s="1">
        <f t="shared" si="4"/>
        <v>98007</v>
      </c>
      <c r="G6" s="2">
        <v>5</v>
      </c>
      <c r="H6" s="2">
        <v>7692</v>
      </c>
      <c r="I6" s="2">
        <v>70</v>
      </c>
      <c r="J6" s="2">
        <f t="shared" si="2"/>
        <v>7622</v>
      </c>
      <c r="K6" s="2">
        <f t="shared" si="3"/>
        <v>7722</v>
      </c>
      <c r="N6" s="9">
        <v>5</v>
      </c>
      <c r="O6" s="9"/>
      <c r="P6" s="9"/>
      <c r="Q6" s="9">
        <f t="shared" si="0"/>
        <v>0</v>
      </c>
      <c r="R6" s="9">
        <f t="shared" si="1"/>
        <v>100</v>
      </c>
    </row>
    <row r="7" customFormat="1" spans="1:18">
      <c r="A7" s="1">
        <v>6</v>
      </c>
      <c r="B7" s="1"/>
      <c r="C7" s="1"/>
      <c r="D7" s="1">
        <f t="shared" si="4"/>
        <v>96459</v>
      </c>
      <c r="G7" s="2">
        <v>6</v>
      </c>
      <c r="H7" s="2"/>
      <c r="I7" s="2"/>
      <c r="J7" s="2">
        <f t="shared" si="2"/>
        <v>0</v>
      </c>
      <c r="K7" s="2">
        <f t="shared" si="3"/>
        <v>100</v>
      </c>
      <c r="N7" s="9">
        <v>6</v>
      </c>
      <c r="O7" s="9"/>
      <c r="P7" s="9"/>
      <c r="Q7" s="9">
        <f t="shared" si="0"/>
        <v>0</v>
      </c>
      <c r="R7" s="9">
        <f t="shared" si="1"/>
        <v>100</v>
      </c>
    </row>
    <row r="8" customFormat="1" spans="1:18">
      <c r="A8" s="1">
        <v>7</v>
      </c>
      <c r="B8" s="1"/>
      <c r="C8" s="1"/>
      <c r="D8" s="1">
        <f t="shared" si="4"/>
        <v>94911</v>
      </c>
      <c r="G8" s="2">
        <v>7</v>
      </c>
      <c r="H8" s="2"/>
      <c r="I8" s="2"/>
      <c r="J8" s="2">
        <f t="shared" si="2"/>
        <v>0</v>
      </c>
      <c r="K8" s="2">
        <f t="shared" si="3"/>
        <v>100</v>
      </c>
      <c r="N8" s="9">
        <v>7</v>
      </c>
      <c r="O8" s="9"/>
      <c r="P8" s="9"/>
      <c r="Q8" s="9">
        <f t="shared" si="0"/>
        <v>0</v>
      </c>
      <c r="R8" s="9">
        <f t="shared" si="1"/>
        <v>100</v>
      </c>
    </row>
    <row r="9" customFormat="1" spans="1:18">
      <c r="A9" s="1">
        <v>8</v>
      </c>
      <c r="B9" s="1"/>
      <c r="C9" s="1"/>
      <c r="D9" s="1">
        <f t="shared" si="4"/>
        <v>93363</v>
      </c>
      <c r="G9" s="2">
        <v>8</v>
      </c>
      <c r="H9" s="2"/>
      <c r="I9" s="2"/>
      <c r="J9" s="2">
        <f t="shared" si="2"/>
        <v>0</v>
      </c>
      <c r="K9" s="2">
        <f t="shared" si="3"/>
        <v>100</v>
      </c>
      <c r="N9" s="9">
        <v>8</v>
      </c>
      <c r="O9" s="9"/>
      <c r="P9" s="9"/>
      <c r="Q9" s="9">
        <f t="shared" si="0"/>
        <v>0</v>
      </c>
      <c r="R9" s="9">
        <f t="shared" si="1"/>
        <v>100</v>
      </c>
    </row>
    <row r="10" customFormat="1" spans="1:18">
      <c r="A10" s="1">
        <v>9</v>
      </c>
      <c r="B10" s="1"/>
      <c r="C10" s="1">
        <v>5</v>
      </c>
      <c r="D10" s="1">
        <f t="shared" si="4"/>
        <v>91810</v>
      </c>
      <c r="G10" s="2">
        <v>9</v>
      </c>
      <c r="H10" s="2"/>
      <c r="I10" s="2"/>
      <c r="J10" s="2">
        <f t="shared" si="2"/>
        <v>0</v>
      </c>
      <c r="K10" s="2">
        <f t="shared" si="3"/>
        <v>100</v>
      </c>
      <c r="N10" s="9">
        <v>9</v>
      </c>
      <c r="O10" s="9"/>
      <c r="P10" s="9"/>
      <c r="Q10" s="9">
        <f t="shared" si="0"/>
        <v>0</v>
      </c>
      <c r="R10" s="9">
        <f t="shared" si="1"/>
        <v>100</v>
      </c>
    </row>
    <row r="11" customFormat="1" spans="1:18">
      <c r="A11" s="1">
        <v>10</v>
      </c>
      <c r="B11" s="1"/>
      <c r="C11" s="1"/>
      <c r="D11" s="1">
        <f t="shared" si="4"/>
        <v>90262</v>
      </c>
      <c r="G11" s="2">
        <v>10</v>
      </c>
      <c r="H11" s="2"/>
      <c r="I11" s="2"/>
      <c r="J11" s="2">
        <f t="shared" si="2"/>
        <v>0</v>
      </c>
      <c r="K11" s="2">
        <f t="shared" si="3"/>
        <v>100</v>
      </c>
      <c r="N11" s="9">
        <v>10</v>
      </c>
      <c r="O11" s="9"/>
      <c r="P11" s="9"/>
      <c r="Q11" s="9">
        <f t="shared" si="0"/>
        <v>0</v>
      </c>
      <c r="R11" s="9">
        <f t="shared" si="1"/>
        <v>100</v>
      </c>
    </row>
    <row r="12" customFormat="1" spans="1:18">
      <c r="A12" s="1">
        <v>11</v>
      </c>
      <c r="B12" s="1"/>
      <c r="C12" s="1"/>
      <c r="D12" s="1">
        <f t="shared" si="4"/>
        <v>88714</v>
      </c>
      <c r="G12" s="5"/>
      <c r="H12" s="5"/>
      <c r="I12" s="5"/>
      <c r="J12" s="5"/>
      <c r="K12" s="5"/>
      <c r="N12" s="7"/>
      <c r="O12" s="7"/>
      <c r="P12" s="7"/>
      <c r="Q12" s="7"/>
      <c r="R12" s="7"/>
    </row>
    <row r="13" customFormat="1" spans="1:18">
      <c r="A13" s="1">
        <v>12</v>
      </c>
      <c r="B13" s="1"/>
      <c r="C13" s="1"/>
      <c r="D13" s="1">
        <f t="shared" si="4"/>
        <v>87166</v>
      </c>
      <c r="G13" s="2" t="s">
        <v>7</v>
      </c>
      <c r="H13" s="2" t="s">
        <v>8</v>
      </c>
      <c r="I13" s="5"/>
      <c r="J13" s="5"/>
      <c r="K13" s="5"/>
      <c r="N13" s="7"/>
      <c r="O13" s="7"/>
      <c r="P13" s="7"/>
      <c r="Q13" s="7"/>
      <c r="R13" s="7"/>
    </row>
    <row r="14" customFormat="1" spans="1:18">
      <c r="A14" s="1">
        <v>13</v>
      </c>
      <c r="B14" s="1"/>
      <c r="C14" s="1"/>
      <c r="D14" s="1">
        <f t="shared" si="4"/>
        <v>85618</v>
      </c>
      <c r="G14" s="2" t="s">
        <v>9</v>
      </c>
      <c r="H14" s="2">
        <v>12300</v>
      </c>
      <c r="I14" s="5"/>
      <c r="J14" s="5"/>
      <c r="K14" s="5"/>
      <c r="N14" s="7"/>
      <c r="O14" s="7"/>
      <c r="P14" s="7"/>
      <c r="Q14" s="7"/>
      <c r="R14" s="7"/>
    </row>
    <row r="15" customFormat="1" spans="1:18">
      <c r="A15" s="1">
        <v>14</v>
      </c>
      <c r="B15" s="1"/>
      <c r="C15" s="1"/>
      <c r="D15" s="1">
        <f t="shared" si="4"/>
        <v>84070</v>
      </c>
      <c r="G15" s="2" t="s">
        <v>10</v>
      </c>
      <c r="H15" s="2">
        <v>149796</v>
      </c>
      <c r="I15" s="5"/>
      <c r="J15" s="5"/>
      <c r="K15" s="5"/>
      <c r="N15" s="7"/>
      <c r="O15" s="7"/>
      <c r="P15" s="7"/>
      <c r="Q15" s="7"/>
      <c r="R15" s="7"/>
    </row>
    <row r="16" customFormat="1" spans="1:18">
      <c r="A16" s="1">
        <v>15</v>
      </c>
      <c r="B16" s="1"/>
      <c r="C16" s="1">
        <v>9</v>
      </c>
      <c r="D16" s="1">
        <f t="shared" si="4"/>
        <v>82513</v>
      </c>
      <c r="G16" s="2"/>
      <c r="H16" s="2"/>
      <c r="I16" s="5"/>
      <c r="J16" s="5"/>
      <c r="K16" s="5"/>
      <c r="N16" s="7"/>
      <c r="O16" s="7"/>
      <c r="P16" s="7"/>
      <c r="Q16" s="7"/>
      <c r="R16" s="7"/>
    </row>
    <row r="17" customFormat="1" spans="1:18">
      <c r="A17" s="1">
        <v>16</v>
      </c>
      <c r="B17" s="1"/>
      <c r="C17" s="1"/>
      <c r="D17" s="1">
        <f t="shared" si="4"/>
        <v>80965</v>
      </c>
      <c r="N17" s="7"/>
      <c r="O17" s="7"/>
      <c r="P17" s="7"/>
      <c r="Q17" s="7"/>
      <c r="R17" s="7"/>
    </row>
    <row r="18" customFormat="1" spans="1:18">
      <c r="A18" s="1">
        <v>17</v>
      </c>
      <c r="B18" s="1"/>
      <c r="C18" s="1"/>
      <c r="D18" s="1">
        <f t="shared" si="4"/>
        <v>79417</v>
      </c>
      <c r="N18" s="7"/>
      <c r="O18" s="7"/>
      <c r="P18" s="7"/>
      <c r="Q18" s="7"/>
      <c r="R18" s="7"/>
    </row>
    <row r="19" customFormat="1" spans="1:18">
      <c r="A19" s="1">
        <v>18</v>
      </c>
      <c r="B19" s="1"/>
      <c r="C19" s="1">
        <v>8</v>
      </c>
      <c r="D19" s="1">
        <f t="shared" si="4"/>
        <v>77861</v>
      </c>
      <c r="N19" s="7"/>
      <c r="O19" s="7"/>
      <c r="P19" s="7"/>
      <c r="Q19" s="7"/>
      <c r="R19" s="7"/>
    </row>
    <row r="20" customFormat="1" spans="1:18">
      <c r="A20" s="1">
        <v>19</v>
      </c>
      <c r="B20" s="1"/>
      <c r="C20" s="1"/>
      <c r="D20" s="1">
        <f t="shared" si="4"/>
        <v>76313</v>
      </c>
      <c r="N20" s="7"/>
      <c r="O20" s="7"/>
      <c r="P20" s="7"/>
      <c r="Q20" s="7"/>
      <c r="R20" s="7"/>
    </row>
    <row r="21" customFormat="1" spans="1:18">
      <c r="A21" s="1">
        <v>20</v>
      </c>
      <c r="B21" s="1"/>
      <c r="C21" s="1"/>
      <c r="D21" s="1">
        <f t="shared" si="4"/>
        <v>74765</v>
      </c>
      <c r="N21" s="7"/>
      <c r="O21" s="7"/>
      <c r="P21" s="7"/>
      <c r="Q21" s="7"/>
      <c r="R21" s="7"/>
    </row>
    <row r="22" customFormat="1" spans="1:18">
      <c r="A22" s="1">
        <v>21</v>
      </c>
      <c r="B22" s="1"/>
      <c r="C22" s="1">
        <v>5</v>
      </c>
      <c r="D22" s="1">
        <f t="shared" si="4"/>
        <v>73212</v>
      </c>
      <c r="N22" s="7"/>
      <c r="O22" s="7"/>
      <c r="P22" s="7"/>
      <c r="Q22" s="7"/>
      <c r="R22" s="7"/>
    </row>
    <row r="23" customFormat="1" spans="1:18">
      <c r="A23" s="1">
        <v>22</v>
      </c>
      <c r="B23" s="1"/>
      <c r="C23" s="1"/>
      <c r="D23" s="1">
        <f t="shared" si="4"/>
        <v>71664</v>
      </c>
      <c r="N23" s="7"/>
      <c r="O23" s="7"/>
      <c r="P23" s="7"/>
      <c r="Q23" s="7"/>
      <c r="R23" s="7"/>
    </row>
    <row r="24" customFormat="1" spans="1:18">
      <c r="A24" s="1">
        <v>23</v>
      </c>
      <c r="B24" s="1"/>
      <c r="C24" s="1"/>
      <c r="D24" s="1">
        <f t="shared" si="4"/>
        <v>70116</v>
      </c>
      <c r="N24" s="7"/>
      <c r="O24" s="7"/>
      <c r="P24" s="7"/>
      <c r="Q24" s="7"/>
      <c r="R24" s="7"/>
    </row>
    <row r="25" customFormat="1" spans="1:18">
      <c r="A25" s="1">
        <v>24</v>
      </c>
      <c r="B25" s="1"/>
      <c r="C25" s="1"/>
      <c r="D25" s="1">
        <f t="shared" si="4"/>
        <v>68568</v>
      </c>
      <c r="N25" s="7"/>
      <c r="O25" s="7"/>
      <c r="P25" s="7"/>
      <c r="Q25" s="7"/>
      <c r="R25" s="7"/>
    </row>
    <row r="26" customFormat="1" spans="1:18">
      <c r="A26" s="1">
        <v>25</v>
      </c>
      <c r="B26" s="1"/>
      <c r="C26" s="1">
        <v>8</v>
      </c>
      <c r="D26" s="1">
        <f t="shared" si="4"/>
        <v>67012</v>
      </c>
      <c r="N26" s="7"/>
      <c r="O26" s="7"/>
      <c r="P26" s="7"/>
      <c r="Q26" s="7"/>
      <c r="R26" s="7"/>
    </row>
    <row r="27" customFormat="1" spans="1:18">
      <c r="A27" s="1">
        <v>26</v>
      </c>
      <c r="B27" s="1"/>
      <c r="C27" s="1"/>
      <c r="D27" s="1">
        <f t="shared" si="4"/>
        <v>65464</v>
      </c>
      <c r="N27" s="7"/>
      <c r="O27" s="7"/>
      <c r="P27" s="7"/>
      <c r="Q27" s="7"/>
      <c r="R27" s="7"/>
    </row>
    <row r="28" customFormat="1" spans="1:18">
      <c r="A28" s="1">
        <v>27</v>
      </c>
      <c r="B28" s="1"/>
      <c r="C28" s="1"/>
      <c r="D28" s="1">
        <f t="shared" si="4"/>
        <v>63916</v>
      </c>
      <c r="N28" s="7"/>
      <c r="O28" s="7"/>
      <c r="P28" s="7"/>
      <c r="Q28" s="7"/>
      <c r="R28" s="7"/>
    </row>
    <row r="29" customFormat="1" spans="1:18">
      <c r="A29" s="1">
        <v>28</v>
      </c>
      <c r="B29" s="1"/>
      <c r="C29" s="1">
        <v>8</v>
      </c>
      <c r="D29" s="1">
        <f t="shared" si="4"/>
        <v>62360</v>
      </c>
      <c r="N29" s="7"/>
      <c r="O29" s="7"/>
      <c r="P29" s="7"/>
      <c r="Q29" s="7"/>
      <c r="R29" s="7"/>
    </row>
    <row r="30" customFormat="1" spans="1:18">
      <c r="A30" s="1">
        <v>29</v>
      </c>
      <c r="B30" s="1"/>
      <c r="C30" s="1"/>
      <c r="D30" s="1">
        <f t="shared" si="4"/>
        <v>60812</v>
      </c>
      <c r="N30" s="7"/>
      <c r="O30" s="7"/>
      <c r="P30" s="7"/>
      <c r="Q30" s="7"/>
      <c r="R30" s="7"/>
    </row>
    <row r="31" customFormat="1" spans="1:18">
      <c r="A31" s="1">
        <v>30</v>
      </c>
      <c r="B31" s="1"/>
      <c r="C31" s="1"/>
      <c r="D31" s="1">
        <f t="shared" ref="D31:D56" si="5">D30-1548-C31</f>
        <v>59264</v>
      </c>
      <c r="N31" s="7"/>
      <c r="O31" s="7"/>
      <c r="P31" s="7"/>
      <c r="Q31" s="7"/>
      <c r="R31" s="7"/>
    </row>
    <row r="32" customFormat="1" spans="1:18">
      <c r="A32" s="1">
        <v>31</v>
      </c>
      <c r="B32" s="1"/>
      <c r="C32" s="1"/>
      <c r="D32" s="1">
        <f t="shared" si="5"/>
        <v>57716</v>
      </c>
      <c r="N32" s="7"/>
      <c r="O32" s="7"/>
      <c r="P32" s="7"/>
      <c r="Q32" s="7"/>
      <c r="R32" s="7"/>
    </row>
    <row r="33" customFormat="1" spans="1:18">
      <c r="A33" s="1">
        <v>32</v>
      </c>
      <c r="B33" s="1"/>
      <c r="C33" s="1"/>
      <c r="D33" s="1">
        <f t="shared" si="5"/>
        <v>56168</v>
      </c>
      <c r="N33" s="7"/>
      <c r="O33" s="7"/>
      <c r="P33" s="7"/>
      <c r="Q33" s="7"/>
      <c r="R33" s="7"/>
    </row>
    <row r="34" customFormat="1" spans="1:18">
      <c r="A34" s="1">
        <v>33</v>
      </c>
      <c r="B34" s="1"/>
      <c r="C34" s="1">
        <v>5</v>
      </c>
      <c r="D34" s="1">
        <f t="shared" si="5"/>
        <v>54615</v>
      </c>
      <c r="N34" s="7"/>
      <c r="O34" s="7"/>
      <c r="P34" s="7"/>
      <c r="Q34" s="7"/>
      <c r="R34" s="7"/>
    </row>
    <row r="35" customFormat="1" spans="1:18">
      <c r="A35" s="1">
        <v>34</v>
      </c>
      <c r="B35" s="1"/>
      <c r="C35" s="1"/>
      <c r="D35" s="1">
        <f t="shared" si="5"/>
        <v>53067</v>
      </c>
      <c r="N35" s="7"/>
      <c r="O35" s="7"/>
      <c r="P35" s="7"/>
      <c r="Q35" s="7"/>
      <c r="R35" s="7"/>
    </row>
    <row r="36" customFormat="1" spans="1:18">
      <c r="A36" s="1">
        <v>35</v>
      </c>
      <c r="B36" s="1"/>
      <c r="C36" s="1"/>
      <c r="D36" s="1">
        <f t="shared" si="5"/>
        <v>51519</v>
      </c>
      <c r="N36" s="7"/>
      <c r="O36" s="7"/>
      <c r="P36" s="7"/>
      <c r="Q36" s="7"/>
      <c r="R36" s="7"/>
    </row>
    <row r="37" customFormat="1" spans="1:18">
      <c r="A37" s="1">
        <v>36</v>
      </c>
      <c r="B37" s="1"/>
      <c r="C37" s="1"/>
      <c r="D37" s="1">
        <f t="shared" si="5"/>
        <v>49971</v>
      </c>
      <c r="N37" s="7"/>
      <c r="O37" s="7"/>
      <c r="P37" s="7"/>
      <c r="Q37" s="7"/>
      <c r="R37" s="7"/>
    </row>
    <row r="38" customFormat="1" spans="1:18">
      <c r="A38" s="1">
        <v>37</v>
      </c>
      <c r="B38" s="1"/>
      <c r="C38" s="1"/>
      <c r="D38" s="1">
        <f t="shared" si="5"/>
        <v>48423</v>
      </c>
      <c r="N38" s="7"/>
      <c r="O38" s="7"/>
      <c r="P38" s="7"/>
      <c r="Q38" s="7"/>
      <c r="R38" s="7"/>
    </row>
    <row r="39" customFormat="1" spans="1:18">
      <c r="A39" s="1">
        <v>38</v>
      </c>
      <c r="B39" s="1"/>
      <c r="C39" s="1">
        <v>10</v>
      </c>
      <c r="D39" s="1">
        <f t="shared" si="5"/>
        <v>46865</v>
      </c>
      <c r="N39" s="7"/>
      <c r="O39" s="7"/>
      <c r="P39" s="7"/>
      <c r="Q39" s="7"/>
      <c r="R39" s="7"/>
    </row>
    <row r="40" customFormat="1" spans="1:18">
      <c r="A40" s="1">
        <v>39</v>
      </c>
      <c r="B40" s="1"/>
      <c r="C40" s="1"/>
      <c r="D40" s="1">
        <f t="shared" si="5"/>
        <v>45317</v>
      </c>
      <c r="N40" s="7"/>
      <c r="O40" s="7"/>
      <c r="P40" s="7"/>
      <c r="Q40" s="7"/>
      <c r="R40" s="7"/>
    </row>
    <row r="41" customFormat="1" spans="1:18">
      <c r="A41" s="1">
        <v>40</v>
      </c>
      <c r="B41" s="1"/>
      <c r="C41" s="1"/>
      <c r="D41" s="1">
        <f t="shared" si="5"/>
        <v>43769</v>
      </c>
      <c r="N41" s="7"/>
      <c r="O41" s="7"/>
      <c r="P41" s="7"/>
      <c r="Q41" s="7"/>
      <c r="R41" s="7"/>
    </row>
    <row r="42" customFormat="1" spans="1:18">
      <c r="A42" s="1">
        <v>41</v>
      </c>
      <c r="B42" s="1"/>
      <c r="C42" s="1"/>
      <c r="D42" s="1">
        <f t="shared" si="5"/>
        <v>42221</v>
      </c>
      <c r="N42" s="7"/>
      <c r="O42" s="7"/>
      <c r="P42" s="7"/>
      <c r="Q42" s="7"/>
      <c r="R42" s="7"/>
    </row>
    <row r="43" customFormat="1" spans="1:18">
      <c r="A43" s="1">
        <v>42</v>
      </c>
      <c r="B43" s="1"/>
      <c r="C43" s="1">
        <v>7</v>
      </c>
      <c r="D43" s="1">
        <f t="shared" si="5"/>
        <v>40666</v>
      </c>
      <c r="N43" s="7"/>
      <c r="O43" s="7"/>
      <c r="P43" s="7"/>
      <c r="Q43" s="7"/>
      <c r="R43" s="7"/>
    </row>
    <row r="44" customFormat="1" spans="1:18">
      <c r="A44" s="1">
        <v>43</v>
      </c>
      <c r="B44" s="1"/>
      <c r="C44" s="1"/>
      <c r="D44" s="1">
        <f t="shared" si="5"/>
        <v>39118</v>
      </c>
      <c r="N44" s="7"/>
      <c r="O44" s="7"/>
      <c r="P44" s="7"/>
      <c r="Q44" s="7"/>
      <c r="R44" s="7"/>
    </row>
    <row r="45" customFormat="1" spans="1:18">
      <c r="A45" s="1">
        <v>44</v>
      </c>
      <c r="B45" s="1"/>
      <c r="C45" s="1"/>
      <c r="D45" s="1">
        <f t="shared" si="5"/>
        <v>37570</v>
      </c>
      <c r="N45" s="7"/>
      <c r="O45" s="7"/>
      <c r="P45" s="7"/>
      <c r="Q45" s="7"/>
      <c r="R45" s="7"/>
    </row>
    <row r="46" customFormat="1" spans="1:18">
      <c r="A46" s="1">
        <v>45</v>
      </c>
      <c r="B46" s="1"/>
      <c r="C46" s="1"/>
      <c r="D46" s="1">
        <f t="shared" si="5"/>
        <v>36022</v>
      </c>
      <c r="N46" s="7"/>
      <c r="O46" s="7"/>
      <c r="P46" s="7"/>
      <c r="Q46" s="7"/>
      <c r="R46" s="7"/>
    </row>
    <row r="47" customFormat="1" spans="1:18">
      <c r="A47" s="1">
        <v>46</v>
      </c>
      <c r="B47" s="1"/>
      <c r="C47" s="1">
        <v>7</v>
      </c>
      <c r="D47" s="1">
        <f t="shared" si="5"/>
        <v>34467</v>
      </c>
      <c r="N47" s="7"/>
      <c r="O47" s="7"/>
      <c r="P47" s="7"/>
      <c r="Q47" s="7"/>
      <c r="R47" s="7"/>
    </row>
    <row r="48" customFormat="1" spans="1:18">
      <c r="A48" s="1">
        <v>47</v>
      </c>
      <c r="B48" s="1"/>
      <c r="C48" s="1"/>
      <c r="D48" s="1">
        <f t="shared" si="5"/>
        <v>32919</v>
      </c>
      <c r="N48" s="7"/>
      <c r="O48" s="7"/>
      <c r="P48" s="7"/>
      <c r="Q48" s="7"/>
      <c r="R48" s="7"/>
    </row>
    <row r="49" customFormat="1" spans="1:18">
      <c r="A49" s="1">
        <v>48</v>
      </c>
      <c r="B49" s="1"/>
      <c r="C49" s="1"/>
      <c r="D49" s="1">
        <f t="shared" si="5"/>
        <v>31371</v>
      </c>
      <c r="N49" s="7"/>
      <c r="O49" s="7"/>
      <c r="P49" s="7"/>
      <c r="Q49" s="7"/>
      <c r="R49" s="7"/>
    </row>
    <row r="50" customFormat="1" spans="1:18">
      <c r="A50" s="1">
        <v>49</v>
      </c>
      <c r="B50" s="1"/>
      <c r="C50" s="1">
        <v>7</v>
      </c>
      <c r="D50" s="1">
        <f t="shared" si="5"/>
        <v>29816</v>
      </c>
      <c r="N50" s="7"/>
      <c r="O50" s="7"/>
      <c r="P50" s="7"/>
      <c r="Q50" s="7"/>
      <c r="R50" s="7"/>
    </row>
    <row r="51" customFormat="1" spans="1:18">
      <c r="A51" s="1">
        <v>50</v>
      </c>
      <c r="B51" s="1"/>
      <c r="C51" s="1"/>
      <c r="D51" s="1">
        <f t="shared" si="5"/>
        <v>28268</v>
      </c>
      <c r="N51" s="7"/>
      <c r="O51" s="7"/>
      <c r="P51" s="7"/>
      <c r="Q51" s="7"/>
      <c r="R51" s="7"/>
    </row>
    <row r="52" customFormat="1" spans="1:18">
      <c r="A52" s="1">
        <v>51</v>
      </c>
      <c r="B52" s="1"/>
      <c r="C52" s="1"/>
      <c r="D52" s="1">
        <f t="shared" si="5"/>
        <v>26720</v>
      </c>
      <c r="N52" s="7"/>
      <c r="O52" s="7"/>
      <c r="P52" s="7"/>
      <c r="Q52" s="7"/>
      <c r="R52" s="7"/>
    </row>
    <row r="53" customFormat="1" spans="1:18">
      <c r="A53" s="1">
        <v>52</v>
      </c>
      <c r="B53" s="1"/>
      <c r="C53" s="1"/>
      <c r="D53" s="1">
        <f t="shared" si="5"/>
        <v>25172</v>
      </c>
      <c r="N53" s="7"/>
      <c r="O53" s="7"/>
      <c r="P53" s="7"/>
      <c r="Q53" s="7"/>
      <c r="R53" s="7"/>
    </row>
    <row r="54" customFormat="1" spans="1:18">
      <c r="A54" s="1">
        <v>53</v>
      </c>
      <c r="B54" s="1"/>
      <c r="C54" s="1">
        <v>12</v>
      </c>
      <c r="D54" s="1">
        <f t="shared" si="5"/>
        <v>23612</v>
      </c>
      <c r="N54" s="7"/>
      <c r="O54" s="7"/>
      <c r="P54" s="7"/>
      <c r="Q54" s="7"/>
      <c r="R54" s="7"/>
    </row>
    <row r="55" customFormat="1" spans="1:18">
      <c r="A55" s="1">
        <v>54</v>
      </c>
      <c r="B55" s="1"/>
      <c r="C55" s="1"/>
      <c r="D55" s="1">
        <f t="shared" si="5"/>
        <v>22064</v>
      </c>
      <c r="N55" s="7"/>
      <c r="O55" s="7"/>
      <c r="P55" s="7"/>
      <c r="Q55" s="7"/>
      <c r="R55" s="7"/>
    </row>
    <row r="56" customFormat="1" ht="14" customHeight="1" spans="1:18">
      <c r="A56" s="1">
        <v>55</v>
      </c>
      <c r="B56" s="1"/>
      <c r="C56" s="1">
        <v>12</v>
      </c>
      <c r="D56" s="1">
        <f t="shared" si="5"/>
        <v>20504</v>
      </c>
      <c r="N56" s="7"/>
      <c r="O56" s="7"/>
      <c r="P56" s="7"/>
      <c r="Q56" s="7"/>
      <c r="R56" s="7"/>
    </row>
    <row r="57" customFormat="1" spans="1:18">
      <c r="A57" s="8">
        <v>56</v>
      </c>
      <c r="B57" s="8"/>
      <c r="C57" s="8"/>
      <c r="D57" s="8">
        <v>18868</v>
      </c>
      <c r="E57"/>
      <c r="F57"/>
      <c r="G57"/>
      <c r="H57"/>
      <c r="I57"/>
      <c r="J57"/>
      <c r="K57"/>
      <c r="N57" s="7"/>
      <c r="O57" s="7"/>
      <c r="P57" s="7"/>
      <c r="Q57" s="7"/>
      <c r="R57" s="7"/>
    </row>
    <row r="58" customFormat="1" spans="1:18">
      <c r="A58" s="8">
        <v>57</v>
      </c>
      <c r="B58" s="8"/>
      <c r="C58" s="8"/>
      <c r="D58" s="8">
        <f>D57-1748-C58</f>
        <v>17120</v>
      </c>
      <c r="N58" s="7"/>
      <c r="O58" s="7"/>
      <c r="P58" s="7"/>
      <c r="Q58" s="7"/>
      <c r="R58" s="7"/>
    </row>
    <row r="59" customFormat="1" spans="1:18">
      <c r="A59" s="8">
        <v>58</v>
      </c>
      <c r="B59" s="8"/>
      <c r="C59" s="8">
        <v>4</v>
      </c>
      <c r="D59" s="8">
        <f t="shared" ref="D59:D67" si="6">D58-1748-C59</f>
        <v>15368</v>
      </c>
      <c r="N59" s="7"/>
      <c r="O59" s="7"/>
      <c r="P59" s="7"/>
      <c r="Q59" s="7"/>
      <c r="R59" s="7"/>
    </row>
    <row r="60" customFormat="1" spans="1:18">
      <c r="A60" s="8">
        <v>59</v>
      </c>
      <c r="B60" s="8"/>
      <c r="C60" s="8"/>
      <c r="D60" s="8">
        <f t="shared" si="6"/>
        <v>13620</v>
      </c>
      <c r="N60" s="7"/>
      <c r="O60" s="7"/>
      <c r="P60" s="7"/>
      <c r="Q60" s="7"/>
      <c r="R60" s="7"/>
    </row>
    <row r="61" customFormat="1" spans="1:18">
      <c r="A61" s="8">
        <v>60</v>
      </c>
      <c r="B61" s="8"/>
      <c r="C61" s="8"/>
      <c r="D61" s="8">
        <f t="shared" si="6"/>
        <v>11872</v>
      </c>
      <c r="N61" s="7"/>
      <c r="O61" s="7"/>
      <c r="P61" s="7"/>
      <c r="Q61" s="7"/>
      <c r="R61" s="7"/>
    </row>
    <row r="62" customFormat="1" spans="1:18">
      <c r="A62" s="8">
        <v>61</v>
      </c>
      <c r="B62" s="8"/>
      <c r="C62" s="8"/>
      <c r="D62" s="8">
        <f t="shared" si="6"/>
        <v>10124</v>
      </c>
      <c r="N62" s="7"/>
      <c r="O62" s="7"/>
      <c r="P62" s="7"/>
      <c r="Q62" s="7"/>
      <c r="R62" s="7"/>
    </row>
    <row r="63" customFormat="1" spans="1:18">
      <c r="A63" s="8">
        <v>62</v>
      </c>
      <c r="B63" s="8"/>
      <c r="C63" s="8"/>
      <c r="D63" s="8">
        <f t="shared" si="6"/>
        <v>8376</v>
      </c>
      <c r="N63" s="7"/>
      <c r="O63" s="7"/>
      <c r="P63" s="7"/>
      <c r="Q63" s="7"/>
      <c r="R63" s="7"/>
    </row>
    <row r="64" customFormat="1" spans="1:18">
      <c r="A64" s="8">
        <v>63</v>
      </c>
      <c r="B64" s="8"/>
      <c r="C64" s="8"/>
      <c r="D64" s="8">
        <f t="shared" si="6"/>
        <v>6628</v>
      </c>
      <c r="N64" s="7"/>
      <c r="O64" s="7"/>
      <c r="P64" s="7"/>
      <c r="Q64" s="7"/>
      <c r="R64" s="7"/>
    </row>
    <row r="65" customFormat="1" spans="1:18">
      <c r="A65" s="8">
        <v>64</v>
      </c>
      <c r="B65" s="8"/>
      <c r="C65" s="8"/>
      <c r="D65" s="8">
        <f t="shared" si="6"/>
        <v>4880</v>
      </c>
      <c r="N65" s="7"/>
      <c r="O65" s="7"/>
      <c r="P65" s="7"/>
      <c r="Q65" s="7"/>
      <c r="R65" s="7"/>
    </row>
    <row r="66" customFormat="1" spans="1:18">
      <c r="A66" s="8">
        <v>65</v>
      </c>
      <c r="B66" s="8"/>
      <c r="C66" s="8"/>
      <c r="D66" s="8">
        <f t="shared" si="6"/>
        <v>3132</v>
      </c>
      <c r="E66" s="5"/>
      <c r="F66" s="5"/>
      <c r="G66" s="5"/>
      <c r="H66" s="5"/>
      <c r="I66" s="5"/>
      <c r="J66" s="5"/>
      <c r="K66" s="5"/>
      <c r="N66" s="7"/>
      <c r="O66" s="7"/>
      <c r="P66" s="7"/>
      <c r="Q66" s="7"/>
      <c r="R66" s="7"/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1"/>
  <sheetViews>
    <sheetView tabSelected="1" zoomScale="85" zoomScaleNormal="85" workbookViewId="0">
      <selection activeCell="H27" sqref="H27"/>
    </sheetView>
  </sheetViews>
  <sheetFormatPr defaultColWidth="9" defaultRowHeight="12.9"/>
  <cols>
    <col min="2" max="3" width="7.54128440366972" customWidth="1"/>
    <col min="4" max="4" width="5.54128440366972" customWidth="1"/>
    <col min="5" max="5" width="14" customWidth="1"/>
    <col min="6" max="6" width="5.54128440366972" customWidth="1"/>
    <col min="8" max="9" width="7.54128440366972" customWidth="1"/>
    <col min="10" max="10" width="5.54128440366972" customWidth="1"/>
    <col min="11" max="12" width="11.8165137614679" customWidth="1"/>
  </cols>
  <sheetData>
    <row r="1" customFormat="1" spans="2:12">
      <c r="B1" s="1" t="s">
        <v>0</v>
      </c>
      <c r="C1" s="1" t="s">
        <v>1</v>
      </c>
      <c r="D1" s="1" t="s">
        <v>2</v>
      </c>
      <c r="E1" s="1" t="s">
        <v>3</v>
      </c>
      <c r="H1" s="2" t="s">
        <v>4</v>
      </c>
      <c r="I1" s="2" t="s">
        <v>1</v>
      </c>
      <c r="J1" s="2" t="s">
        <v>2</v>
      </c>
      <c r="K1" s="2" t="s">
        <v>5</v>
      </c>
      <c r="L1" s="2" t="s">
        <v>6</v>
      </c>
    </row>
    <row r="2" customFormat="1" spans="2:12">
      <c r="B2" s="1">
        <v>1</v>
      </c>
      <c r="C2" s="1">
        <v>97080</v>
      </c>
      <c r="D2" s="1"/>
      <c r="E2" s="1">
        <v>97080</v>
      </c>
      <c r="F2">
        <v>2950</v>
      </c>
      <c r="H2" s="2">
        <v>1</v>
      </c>
      <c r="I2" s="2">
        <v>613</v>
      </c>
      <c r="J2" s="2">
        <v>20</v>
      </c>
      <c r="K2" s="2">
        <f t="shared" ref="K2:K11" si="0">I2-J2</f>
        <v>593</v>
      </c>
      <c r="L2" s="2">
        <f t="shared" ref="L2:L11" si="1">K2+100</f>
        <v>693</v>
      </c>
    </row>
    <row r="3" customFormat="1" spans="2:12">
      <c r="B3" s="1">
        <v>2</v>
      </c>
      <c r="C3" s="1">
        <v>94281</v>
      </c>
      <c r="D3" s="1"/>
      <c r="E3" s="1">
        <v>94281</v>
      </c>
      <c r="H3" s="2">
        <v>2</v>
      </c>
      <c r="I3" s="2">
        <v>2486</v>
      </c>
      <c r="J3" s="2">
        <v>30</v>
      </c>
      <c r="K3" s="2">
        <f t="shared" si="0"/>
        <v>2456</v>
      </c>
      <c r="L3" s="2">
        <f t="shared" si="1"/>
        <v>2556</v>
      </c>
    </row>
    <row r="4" customFormat="1" spans="2:12">
      <c r="B4" s="1">
        <v>3</v>
      </c>
      <c r="C4" s="1"/>
      <c r="D4" s="1"/>
      <c r="E4" s="1">
        <f>E3-2799-D4</f>
        <v>91482</v>
      </c>
      <c r="H4" s="2">
        <v>3</v>
      </c>
      <c r="I4" s="2">
        <v>44339</v>
      </c>
      <c r="J4" s="2">
        <v>10</v>
      </c>
      <c r="K4" s="2">
        <f t="shared" si="0"/>
        <v>44329</v>
      </c>
      <c r="L4" s="2">
        <f t="shared" si="1"/>
        <v>44429</v>
      </c>
    </row>
    <row r="5" customFormat="1" spans="2:12">
      <c r="B5" s="1">
        <v>4</v>
      </c>
      <c r="C5" s="1"/>
      <c r="D5" s="1"/>
      <c r="E5" s="1">
        <f>E4-2799-D5</f>
        <v>88683</v>
      </c>
      <c r="H5" s="2">
        <v>4</v>
      </c>
      <c r="I5" s="2">
        <v>6284</v>
      </c>
      <c r="J5" s="2">
        <v>40</v>
      </c>
      <c r="K5" s="2">
        <f t="shared" si="0"/>
        <v>6244</v>
      </c>
      <c r="L5" s="2">
        <f t="shared" si="1"/>
        <v>6344</v>
      </c>
    </row>
    <row r="6" customFormat="1" spans="2:12">
      <c r="B6" s="1">
        <v>5</v>
      </c>
      <c r="C6" s="1"/>
      <c r="D6" s="1"/>
      <c r="E6" s="1">
        <f>E5-2799-D6</f>
        <v>85884</v>
      </c>
      <c r="H6" s="2">
        <v>5</v>
      </c>
      <c r="I6" s="2">
        <v>8175</v>
      </c>
      <c r="J6" s="2">
        <v>90</v>
      </c>
      <c r="K6" s="2">
        <f t="shared" si="0"/>
        <v>8085</v>
      </c>
      <c r="L6" s="2">
        <f t="shared" si="1"/>
        <v>8185</v>
      </c>
    </row>
    <row r="7" customFormat="1" ht="12" customHeight="1" spans="2:12">
      <c r="B7" s="1">
        <v>6</v>
      </c>
      <c r="C7" s="1"/>
      <c r="D7" s="1">
        <v>5</v>
      </c>
      <c r="E7" s="1">
        <f>E6-2799-D7</f>
        <v>83080</v>
      </c>
      <c r="H7" s="2">
        <v>6</v>
      </c>
      <c r="I7" s="2">
        <v>9960</v>
      </c>
      <c r="J7" s="2"/>
      <c r="K7" s="2">
        <f t="shared" si="0"/>
        <v>9960</v>
      </c>
      <c r="L7" s="2">
        <f t="shared" si="1"/>
        <v>10060</v>
      </c>
    </row>
    <row r="8" customFormat="1" spans="2:12">
      <c r="B8" s="3">
        <v>7</v>
      </c>
      <c r="C8" s="3"/>
      <c r="D8" s="3"/>
      <c r="E8" s="3">
        <f>C9-642-D8</f>
        <v>79639</v>
      </c>
      <c r="F8">
        <f>B8/3</f>
        <v>2.33333333333333</v>
      </c>
      <c r="H8" s="2">
        <v>7</v>
      </c>
      <c r="I8" s="2">
        <v>11865</v>
      </c>
      <c r="J8" s="2">
        <v>30</v>
      </c>
      <c r="K8" s="2">
        <f t="shared" si="0"/>
        <v>11835</v>
      </c>
      <c r="L8" s="2">
        <f t="shared" si="1"/>
        <v>11935</v>
      </c>
    </row>
    <row r="9" customFormat="1" spans="1:12">
      <c r="A9">
        <v>7</v>
      </c>
      <c r="B9" s="3">
        <v>8</v>
      </c>
      <c r="C9" s="3">
        <v>80281</v>
      </c>
      <c r="D9" s="3"/>
      <c r="E9" s="3">
        <f>C9</f>
        <v>80281</v>
      </c>
      <c r="F9">
        <f>B9/3</f>
        <v>2.66666666666667</v>
      </c>
      <c r="H9" s="2">
        <v>8</v>
      </c>
      <c r="I9" s="2">
        <v>13240</v>
      </c>
      <c r="J9" s="2"/>
      <c r="K9" s="2">
        <f t="shared" si="0"/>
        <v>13240</v>
      </c>
      <c r="L9" s="2">
        <f t="shared" si="1"/>
        <v>13340</v>
      </c>
    </row>
    <row r="10" customFormat="1" spans="2:12">
      <c r="B10" s="3">
        <v>9</v>
      </c>
      <c r="C10" s="4">
        <v>2799</v>
      </c>
      <c r="D10" s="3"/>
      <c r="E10" s="3">
        <f>C9+642-D10</f>
        <v>80923</v>
      </c>
      <c r="F10">
        <f>B10/3</f>
        <v>3</v>
      </c>
      <c r="H10" s="2">
        <v>9</v>
      </c>
      <c r="I10" s="2">
        <v>13239</v>
      </c>
      <c r="J10" s="2">
        <v>55</v>
      </c>
      <c r="K10" s="2">
        <f t="shared" si="0"/>
        <v>13184</v>
      </c>
      <c r="L10" s="2">
        <f t="shared" si="1"/>
        <v>13284</v>
      </c>
    </row>
    <row r="11" customFormat="1" spans="2:12">
      <c r="B11" s="3">
        <v>10</v>
      </c>
      <c r="C11" s="3">
        <v>-5</v>
      </c>
      <c r="D11" s="3"/>
      <c r="E11" s="3">
        <f>C12+642-D11</f>
        <v>78119</v>
      </c>
      <c r="F11">
        <f t="shared" ref="F11:F42" si="2">B11/3</f>
        <v>3.33333333333333</v>
      </c>
      <c r="H11" s="2">
        <v>10</v>
      </c>
      <c r="I11" s="2"/>
      <c r="J11" s="2"/>
      <c r="K11" s="2">
        <f t="shared" si="0"/>
        <v>0</v>
      </c>
      <c r="L11" s="2">
        <f t="shared" si="1"/>
        <v>100</v>
      </c>
    </row>
    <row r="12" customFormat="1" spans="1:12">
      <c r="A12">
        <v>8</v>
      </c>
      <c r="B12" s="3">
        <v>11</v>
      </c>
      <c r="C12" s="3">
        <f>C9-C10+C11</f>
        <v>77477</v>
      </c>
      <c r="D12" s="3"/>
      <c r="E12" s="3">
        <f>C12</f>
        <v>77477</v>
      </c>
      <c r="F12">
        <f t="shared" si="2"/>
        <v>3.66666666666667</v>
      </c>
      <c r="H12" s="5"/>
      <c r="I12" s="5"/>
      <c r="J12" s="5"/>
      <c r="K12" s="5"/>
      <c r="L12" s="5"/>
    </row>
    <row r="13" customFormat="1" spans="2:12">
      <c r="B13" s="3">
        <v>12</v>
      </c>
      <c r="C13" s="3">
        <v>2799</v>
      </c>
      <c r="D13" s="3"/>
      <c r="E13" s="3">
        <f>C12-642-D13</f>
        <v>76835</v>
      </c>
      <c r="F13">
        <f t="shared" si="2"/>
        <v>4</v>
      </c>
      <c r="H13" s="2" t="s">
        <v>7</v>
      </c>
      <c r="I13" s="2" t="s">
        <v>8</v>
      </c>
      <c r="J13" s="5"/>
      <c r="K13" s="5">
        <v>80923</v>
      </c>
      <c r="L13" s="5"/>
    </row>
    <row r="14" customFormat="1" spans="2:12">
      <c r="B14" s="3">
        <v>13</v>
      </c>
      <c r="C14" s="3"/>
      <c r="D14" s="3"/>
      <c r="E14" s="3">
        <f>C15+642-D14</f>
        <v>75320</v>
      </c>
      <c r="F14">
        <f t="shared" si="2"/>
        <v>4.33333333333333</v>
      </c>
      <c r="H14" s="2" t="s">
        <v>9</v>
      </c>
      <c r="I14" s="2">
        <v>122957</v>
      </c>
      <c r="J14" s="5"/>
      <c r="K14" s="1">
        <v>80281</v>
      </c>
      <c r="L14" s="5">
        <v>642</v>
      </c>
    </row>
    <row r="15" customFormat="1" spans="1:12">
      <c r="A15">
        <v>9</v>
      </c>
      <c r="B15" s="3">
        <v>14</v>
      </c>
      <c r="C15" s="3">
        <f>C12-C13+C14</f>
        <v>74678</v>
      </c>
      <c r="D15" s="3"/>
      <c r="E15" s="3">
        <f>C15</f>
        <v>74678</v>
      </c>
      <c r="F15">
        <f t="shared" si="2"/>
        <v>4.66666666666667</v>
      </c>
      <c r="H15" s="2" t="s">
        <v>10</v>
      </c>
      <c r="I15" s="2">
        <v>37037</v>
      </c>
      <c r="J15" s="5"/>
      <c r="K15" s="5">
        <v>75325</v>
      </c>
      <c r="L15" s="5"/>
    </row>
    <row r="16" customFormat="1" ht="16" customHeight="1" spans="2:12">
      <c r="B16" s="3">
        <v>15</v>
      </c>
      <c r="C16" s="3">
        <v>2799</v>
      </c>
      <c r="D16" s="3"/>
      <c r="E16" s="3">
        <f>C15-642-D16</f>
        <v>74036</v>
      </c>
      <c r="F16">
        <f t="shared" si="2"/>
        <v>5</v>
      </c>
      <c r="H16" s="2"/>
      <c r="I16" s="2"/>
      <c r="J16" s="5"/>
      <c r="K16" s="5"/>
      <c r="L16" s="5"/>
    </row>
    <row r="17" customFormat="1" spans="2:6">
      <c r="B17" s="3">
        <v>16</v>
      </c>
      <c r="C17" s="3"/>
      <c r="D17" s="3"/>
      <c r="E17" s="3">
        <f>C18+642-D17</f>
        <v>72521</v>
      </c>
      <c r="F17">
        <f t="shared" si="2"/>
        <v>5.33333333333333</v>
      </c>
    </row>
    <row r="18" customFormat="1" spans="1:6">
      <c r="A18">
        <v>10</v>
      </c>
      <c r="B18" s="3">
        <v>17</v>
      </c>
      <c r="C18" s="3">
        <f>C15-C16+C17</f>
        <v>71879</v>
      </c>
      <c r="D18" s="3"/>
      <c r="E18" s="3">
        <f>C18</f>
        <v>71879</v>
      </c>
      <c r="F18">
        <f t="shared" si="2"/>
        <v>5.66666666666667</v>
      </c>
    </row>
    <row r="19" customFormat="1" spans="2:6">
      <c r="B19" s="3">
        <v>18</v>
      </c>
      <c r="C19" s="3">
        <v>2799</v>
      </c>
      <c r="D19" s="3"/>
      <c r="E19" s="3">
        <f>C18-642-D19</f>
        <v>71237</v>
      </c>
      <c r="F19">
        <f t="shared" si="2"/>
        <v>6</v>
      </c>
    </row>
    <row r="20" customFormat="1" ht="15" customHeight="1" spans="2:6">
      <c r="B20" s="3">
        <v>19</v>
      </c>
      <c r="C20" s="3"/>
      <c r="D20" s="3">
        <v>5</v>
      </c>
      <c r="E20" s="3">
        <f>C21+642-D20</f>
        <v>69717</v>
      </c>
      <c r="F20">
        <f t="shared" si="2"/>
        <v>6.33333333333333</v>
      </c>
    </row>
    <row r="21" customFormat="1" spans="1:6">
      <c r="A21">
        <v>11</v>
      </c>
      <c r="B21" s="3">
        <v>20</v>
      </c>
      <c r="C21" s="3">
        <f>C18-C19+C20</f>
        <v>69080</v>
      </c>
      <c r="D21" s="3"/>
      <c r="E21" s="3">
        <f>C21</f>
        <v>69080</v>
      </c>
      <c r="F21">
        <f t="shared" si="2"/>
        <v>6.66666666666667</v>
      </c>
    </row>
    <row r="22" customFormat="1" spans="2:6">
      <c r="B22" s="3">
        <v>21</v>
      </c>
      <c r="C22" s="3">
        <v>2799</v>
      </c>
      <c r="D22" s="3">
        <v>5</v>
      </c>
      <c r="E22" s="3">
        <f>C21-642-D22</f>
        <v>68433</v>
      </c>
      <c r="F22">
        <f t="shared" si="2"/>
        <v>7</v>
      </c>
    </row>
    <row r="23" customFormat="1" spans="2:6">
      <c r="B23" s="3">
        <v>22</v>
      </c>
      <c r="C23" s="3"/>
      <c r="D23" s="3">
        <v>-5</v>
      </c>
      <c r="E23" s="3">
        <f>C24+642-D23</f>
        <v>66928</v>
      </c>
      <c r="F23">
        <f t="shared" si="2"/>
        <v>7.33333333333333</v>
      </c>
    </row>
    <row r="24" customFormat="1" spans="1:6">
      <c r="A24">
        <v>12</v>
      </c>
      <c r="B24" s="3">
        <v>23</v>
      </c>
      <c r="C24" s="3">
        <f>C21-C22+C23</f>
        <v>66281</v>
      </c>
      <c r="D24" s="3"/>
      <c r="E24" s="3">
        <f>C24</f>
        <v>66281</v>
      </c>
      <c r="F24">
        <f t="shared" si="2"/>
        <v>7.66666666666667</v>
      </c>
    </row>
    <row r="25" customFormat="1" spans="2:6">
      <c r="B25" s="3">
        <v>24</v>
      </c>
      <c r="C25" s="3">
        <v>2799</v>
      </c>
      <c r="D25" s="3">
        <v>12</v>
      </c>
      <c r="E25" s="3">
        <f>C24-642+D25</f>
        <v>65651</v>
      </c>
      <c r="F25">
        <f t="shared" si="2"/>
        <v>8</v>
      </c>
    </row>
    <row r="26" customFormat="1" spans="2:6">
      <c r="B26" s="3">
        <v>25</v>
      </c>
      <c r="C26" s="3"/>
      <c r="D26" s="3">
        <v>-5</v>
      </c>
      <c r="E26" s="3">
        <f>C27+642-D26</f>
        <v>64129</v>
      </c>
      <c r="F26">
        <f t="shared" si="2"/>
        <v>8.33333333333333</v>
      </c>
    </row>
    <row r="27" customFormat="1" ht="13" customHeight="1" spans="1:6">
      <c r="A27">
        <v>13</v>
      </c>
      <c r="B27" s="3">
        <v>26</v>
      </c>
      <c r="C27" s="3">
        <f>C24-C25+C26</f>
        <v>63482</v>
      </c>
      <c r="D27" s="3"/>
      <c r="E27" s="3">
        <f>C27</f>
        <v>63482</v>
      </c>
      <c r="F27">
        <f t="shared" si="2"/>
        <v>8.66666666666667</v>
      </c>
    </row>
    <row r="28" customFormat="1" spans="2:6">
      <c r="B28" s="3">
        <v>27</v>
      </c>
      <c r="C28" s="3">
        <v>2799</v>
      </c>
      <c r="D28" s="3"/>
      <c r="E28" s="3">
        <f>C27-642-D28</f>
        <v>62840</v>
      </c>
      <c r="F28">
        <f t="shared" si="2"/>
        <v>9</v>
      </c>
    </row>
    <row r="29" customFormat="1" spans="2:6">
      <c r="B29" s="3">
        <v>28</v>
      </c>
      <c r="C29" s="3"/>
      <c r="D29" s="3">
        <v>-5</v>
      </c>
      <c r="E29" s="3">
        <f>C30+642-D29</f>
        <v>61330</v>
      </c>
      <c r="F29">
        <f t="shared" si="2"/>
        <v>9.33333333333333</v>
      </c>
    </row>
    <row r="30" customFormat="1" spans="1:6">
      <c r="A30">
        <v>14</v>
      </c>
      <c r="B30" s="3">
        <v>29</v>
      </c>
      <c r="C30" s="3">
        <f>C27-C28+C29</f>
        <v>60683</v>
      </c>
      <c r="D30" s="3"/>
      <c r="E30" s="3">
        <f>C30</f>
        <v>60683</v>
      </c>
      <c r="F30">
        <f t="shared" si="2"/>
        <v>9.66666666666667</v>
      </c>
    </row>
    <row r="31" customFormat="1" spans="2:6">
      <c r="B31" s="3">
        <v>30</v>
      </c>
      <c r="C31" s="3">
        <v>2799</v>
      </c>
      <c r="D31" s="3">
        <v>12</v>
      </c>
      <c r="E31" s="3">
        <f>C30-642-D31</f>
        <v>60029</v>
      </c>
      <c r="F31">
        <f t="shared" si="2"/>
        <v>10</v>
      </c>
    </row>
    <row r="32" customFormat="1" spans="2:6">
      <c r="B32" s="3">
        <v>31</v>
      </c>
      <c r="C32" s="3"/>
      <c r="D32" s="3">
        <v>-5</v>
      </c>
      <c r="E32" s="3">
        <f>C33+642-D32</f>
        <v>58531</v>
      </c>
      <c r="F32">
        <f t="shared" si="2"/>
        <v>10.3333333333333</v>
      </c>
    </row>
    <row r="33" customFormat="1" spans="1:6">
      <c r="A33">
        <v>15</v>
      </c>
      <c r="B33" s="3">
        <v>32</v>
      </c>
      <c r="C33" s="3">
        <f>C30-C31+C32</f>
        <v>57884</v>
      </c>
      <c r="D33" s="3"/>
      <c r="E33" s="3">
        <f>C33</f>
        <v>57884</v>
      </c>
      <c r="F33">
        <f t="shared" si="2"/>
        <v>10.6666666666667</v>
      </c>
    </row>
    <row r="34" customFormat="1" spans="2:6">
      <c r="B34" s="3">
        <v>33</v>
      </c>
      <c r="C34" s="3">
        <v>2799</v>
      </c>
      <c r="D34" s="3">
        <v>12</v>
      </c>
      <c r="E34" s="3">
        <f>C33-642-D34</f>
        <v>57230</v>
      </c>
      <c r="F34">
        <f t="shared" si="2"/>
        <v>11</v>
      </c>
    </row>
    <row r="35" customFormat="1" spans="2:6">
      <c r="B35" s="3">
        <v>34</v>
      </c>
      <c r="C35" s="3"/>
      <c r="D35" s="3">
        <v>-5</v>
      </c>
      <c r="E35" s="3">
        <f>C36+642-D35</f>
        <v>55732</v>
      </c>
      <c r="F35">
        <f t="shared" si="2"/>
        <v>11.3333333333333</v>
      </c>
    </row>
    <row r="36" customFormat="1" spans="1:6">
      <c r="A36">
        <v>16</v>
      </c>
      <c r="B36" s="3">
        <v>35</v>
      </c>
      <c r="C36" s="3">
        <f>C33-C34+C35</f>
        <v>55085</v>
      </c>
      <c r="D36" s="3"/>
      <c r="E36" s="3">
        <f>C36</f>
        <v>55085</v>
      </c>
      <c r="F36">
        <f t="shared" si="2"/>
        <v>11.6666666666667</v>
      </c>
    </row>
    <row r="37" customFormat="1" spans="2:6">
      <c r="B37" s="3">
        <v>36</v>
      </c>
      <c r="C37" s="3">
        <v>2799</v>
      </c>
      <c r="D37" s="3">
        <v>12</v>
      </c>
      <c r="E37" s="3">
        <f>C36-642-D37</f>
        <v>54431</v>
      </c>
      <c r="F37">
        <f t="shared" si="2"/>
        <v>12</v>
      </c>
    </row>
    <row r="38" customFormat="1" spans="2:6">
      <c r="B38" s="3">
        <v>37</v>
      </c>
      <c r="C38" s="3"/>
      <c r="D38" s="3">
        <v>-5</v>
      </c>
      <c r="E38" s="3">
        <f>C39+642-D38</f>
        <v>52933</v>
      </c>
      <c r="F38">
        <f t="shared" si="2"/>
        <v>12.3333333333333</v>
      </c>
    </row>
    <row r="39" customFormat="1" spans="1:6">
      <c r="A39">
        <v>17</v>
      </c>
      <c r="B39" s="3">
        <v>38</v>
      </c>
      <c r="C39" s="3">
        <f>C36-C37+C38</f>
        <v>52286</v>
      </c>
      <c r="D39" s="3"/>
      <c r="E39" s="3">
        <f>C39</f>
        <v>52286</v>
      </c>
      <c r="F39">
        <f t="shared" si="2"/>
        <v>12.6666666666667</v>
      </c>
    </row>
    <row r="40" customFormat="1" spans="2:6">
      <c r="B40" s="3">
        <v>39</v>
      </c>
      <c r="C40" s="3">
        <v>2799</v>
      </c>
      <c r="D40" s="3">
        <v>12</v>
      </c>
      <c r="E40" s="3">
        <f>C39-642-D40</f>
        <v>51632</v>
      </c>
      <c r="F40">
        <f t="shared" si="2"/>
        <v>13</v>
      </c>
    </row>
    <row r="41" customFormat="1" spans="2:6">
      <c r="B41" s="3">
        <v>40</v>
      </c>
      <c r="C41" s="3">
        <v>-4</v>
      </c>
      <c r="D41" s="3">
        <v>-5</v>
      </c>
      <c r="E41" s="3">
        <f>C42+642-D41</f>
        <v>50130</v>
      </c>
      <c r="F41">
        <f t="shared" si="2"/>
        <v>13.3333333333333</v>
      </c>
    </row>
    <row r="42" customFormat="1" spans="1:6">
      <c r="A42">
        <v>18</v>
      </c>
      <c r="B42" s="3">
        <v>41</v>
      </c>
      <c r="C42" s="3">
        <f>C39-C40+C41</f>
        <v>49483</v>
      </c>
      <c r="D42" s="3"/>
      <c r="E42" s="3">
        <f>C42</f>
        <v>49483</v>
      </c>
      <c r="F42">
        <f t="shared" si="2"/>
        <v>13.6666666666667</v>
      </c>
    </row>
    <row r="43" customFormat="1" spans="2:6">
      <c r="B43" s="3">
        <v>42</v>
      </c>
      <c r="C43" s="3">
        <v>2799</v>
      </c>
      <c r="D43" s="3">
        <v>12</v>
      </c>
      <c r="E43" s="3">
        <f>C42-642-D43</f>
        <v>48829</v>
      </c>
      <c r="F43">
        <f t="shared" ref="F43:F74" si="3">B43/3</f>
        <v>14</v>
      </c>
    </row>
    <row r="44" customFormat="1" spans="2:6">
      <c r="B44" s="3">
        <v>43</v>
      </c>
      <c r="C44" s="3"/>
      <c r="D44" s="3">
        <v>-5</v>
      </c>
      <c r="E44" s="3">
        <f>C45+642-D44</f>
        <v>47331</v>
      </c>
      <c r="F44">
        <f t="shared" si="3"/>
        <v>14.3333333333333</v>
      </c>
    </row>
    <row r="45" customFormat="1" spans="1:6">
      <c r="A45">
        <v>19</v>
      </c>
      <c r="B45" s="3">
        <v>44</v>
      </c>
      <c r="C45" s="3">
        <f>C42-C43+C44</f>
        <v>46684</v>
      </c>
      <c r="D45" s="3"/>
      <c r="E45" s="3">
        <f>C45</f>
        <v>46684</v>
      </c>
      <c r="F45">
        <f t="shared" si="3"/>
        <v>14.6666666666667</v>
      </c>
    </row>
    <row r="46" customFormat="1" spans="2:6">
      <c r="B46" s="3">
        <v>45</v>
      </c>
      <c r="C46" s="3">
        <v>2799</v>
      </c>
      <c r="D46" s="3">
        <v>12</v>
      </c>
      <c r="E46" s="3">
        <f>C45-642-D46</f>
        <v>46030</v>
      </c>
      <c r="F46">
        <f t="shared" si="3"/>
        <v>15</v>
      </c>
    </row>
    <row r="47" customFormat="1" spans="2:6">
      <c r="B47" s="3">
        <v>46</v>
      </c>
      <c r="C47" s="3">
        <v>-3</v>
      </c>
      <c r="D47" s="3">
        <v>-5</v>
      </c>
      <c r="E47" s="3">
        <f>C48+642-D47</f>
        <v>44529</v>
      </c>
      <c r="F47">
        <f t="shared" si="3"/>
        <v>15.3333333333333</v>
      </c>
    </row>
    <row r="48" customFormat="1" spans="1:6">
      <c r="A48">
        <v>20</v>
      </c>
      <c r="B48" s="3">
        <v>47</v>
      </c>
      <c r="C48" s="3">
        <f>C45-C46+C47</f>
        <v>43882</v>
      </c>
      <c r="D48" s="3"/>
      <c r="E48" s="3">
        <f>C48</f>
        <v>43882</v>
      </c>
      <c r="F48">
        <f t="shared" si="3"/>
        <v>15.6666666666667</v>
      </c>
    </row>
    <row r="49" customFormat="1" spans="2:6">
      <c r="B49" s="3">
        <v>48</v>
      </c>
      <c r="C49" s="3">
        <v>2799</v>
      </c>
      <c r="D49" s="3">
        <v>12</v>
      </c>
      <c r="E49" s="3">
        <f>C48-642-D49</f>
        <v>43228</v>
      </c>
      <c r="F49">
        <f t="shared" si="3"/>
        <v>16</v>
      </c>
    </row>
    <row r="50" customFormat="1" spans="2:6">
      <c r="B50" s="3">
        <v>49</v>
      </c>
      <c r="C50" s="3"/>
      <c r="D50" s="3">
        <v>-5</v>
      </c>
      <c r="E50" s="3">
        <f>C51+642-D50</f>
        <v>41730</v>
      </c>
      <c r="F50">
        <f t="shared" si="3"/>
        <v>16.3333333333333</v>
      </c>
    </row>
    <row r="51" customFormat="1" spans="1:6">
      <c r="A51">
        <v>21</v>
      </c>
      <c r="B51" s="3">
        <v>50</v>
      </c>
      <c r="C51" s="3">
        <f>C48-C49+C50</f>
        <v>41083</v>
      </c>
      <c r="D51" s="3"/>
      <c r="E51" s="3">
        <f>C51</f>
        <v>41083</v>
      </c>
      <c r="F51">
        <f t="shared" si="3"/>
        <v>16.6666666666667</v>
      </c>
    </row>
    <row r="52" customFormat="1" spans="2:6">
      <c r="B52" s="3">
        <v>51</v>
      </c>
      <c r="C52" s="3">
        <v>2799</v>
      </c>
      <c r="D52" s="3">
        <v>12</v>
      </c>
      <c r="E52" s="3">
        <f>C51-642-D52</f>
        <v>40429</v>
      </c>
      <c r="F52">
        <f t="shared" si="3"/>
        <v>17</v>
      </c>
    </row>
    <row r="53" customFormat="1" spans="2:6">
      <c r="B53" s="3">
        <v>52</v>
      </c>
      <c r="C53" s="3">
        <v>-7</v>
      </c>
      <c r="D53" s="3">
        <v>-5</v>
      </c>
      <c r="E53" s="3">
        <f>C54+642-D53</f>
        <v>38924</v>
      </c>
      <c r="F53">
        <f t="shared" si="3"/>
        <v>17.3333333333333</v>
      </c>
    </row>
    <row r="54" customFormat="1" spans="1:6">
      <c r="A54">
        <v>22</v>
      </c>
      <c r="B54" s="3">
        <v>53</v>
      </c>
      <c r="C54" s="3">
        <f>C51-C52+C53</f>
        <v>38277</v>
      </c>
      <c r="D54" s="3"/>
      <c r="E54" s="3">
        <f>C54</f>
        <v>38277</v>
      </c>
      <c r="F54">
        <f t="shared" si="3"/>
        <v>17.6666666666667</v>
      </c>
    </row>
    <row r="55" customFormat="1" spans="2:6">
      <c r="B55" s="3">
        <v>54</v>
      </c>
      <c r="C55" s="3">
        <v>2799</v>
      </c>
      <c r="D55" s="3">
        <v>12</v>
      </c>
      <c r="E55" s="3">
        <f>C54-642-D55</f>
        <v>37623</v>
      </c>
      <c r="F55">
        <f t="shared" si="3"/>
        <v>18</v>
      </c>
    </row>
    <row r="56" customFormat="1" spans="2:6">
      <c r="B56" s="3">
        <v>55</v>
      </c>
      <c r="C56" s="3"/>
      <c r="D56" s="3">
        <v>-5</v>
      </c>
      <c r="E56" s="3">
        <f>C57+642-D56</f>
        <v>36125</v>
      </c>
      <c r="F56">
        <f t="shared" si="3"/>
        <v>18.3333333333333</v>
      </c>
    </row>
    <row r="57" customFormat="1" spans="1:6">
      <c r="A57">
        <v>23</v>
      </c>
      <c r="B57" s="3">
        <v>56</v>
      </c>
      <c r="C57" s="3">
        <f>C54-C55+C56</f>
        <v>35478</v>
      </c>
      <c r="D57" s="3"/>
      <c r="E57" s="3">
        <f>C57</f>
        <v>35478</v>
      </c>
      <c r="F57">
        <f t="shared" si="3"/>
        <v>18.6666666666667</v>
      </c>
    </row>
    <row r="58" customFormat="1" spans="2:6">
      <c r="B58" s="3">
        <v>57</v>
      </c>
      <c r="C58" s="3">
        <v>2799</v>
      </c>
      <c r="D58" s="3">
        <v>12</v>
      </c>
      <c r="E58" s="3">
        <f>C57-642-D58</f>
        <v>34824</v>
      </c>
      <c r="F58">
        <f t="shared" si="3"/>
        <v>19</v>
      </c>
    </row>
    <row r="59" customFormat="1" spans="2:6">
      <c r="B59" s="3">
        <v>58</v>
      </c>
      <c r="C59" s="3"/>
      <c r="D59" s="3">
        <v>-5</v>
      </c>
      <c r="E59" s="3">
        <f>C60+642-D59</f>
        <v>33326</v>
      </c>
      <c r="F59">
        <f t="shared" si="3"/>
        <v>19.3333333333333</v>
      </c>
    </row>
    <row r="60" customFormat="1" spans="1:6">
      <c r="A60">
        <v>24</v>
      </c>
      <c r="B60" s="3">
        <v>59</v>
      </c>
      <c r="C60" s="3">
        <f>C57-C58+C59</f>
        <v>32679</v>
      </c>
      <c r="D60" s="3"/>
      <c r="E60" s="3">
        <f>C60</f>
        <v>32679</v>
      </c>
      <c r="F60">
        <f t="shared" si="3"/>
        <v>19.6666666666667</v>
      </c>
    </row>
    <row r="61" customFormat="1" spans="2:6">
      <c r="B61" s="3">
        <v>60</v>
      </c>
      <c r="C61" s="3">
        <v>2799</v>
      </c>
      <c r="D61" s="3">
        <v>12</v>
      </c>
      <c r="E61" s="3">
        <f>C60-642-D61</f>
        <v>32025</v>
      </c>
      <c r="F61">
        <f t="shared" si="3"/>
        <v>20</v>
      </c>
    </row>
    <row r="62" customFormat="1" spans="2:6">
      <c r="B62" s="3">
        <v>61</v>
      </c>
      <c r="C62" s="3"/>
      <c r="D62" s="3">
        <v>0</v>
      </c>
      <c r="E62" s="3">
        <f>C63+642-D62</f>
        <v>30522</v>
      </c>
      <c r="F62">
        <f t="shared" si="3"/>
        <v>20.3333333333333</v>
      </c>
    </row>
    <row r="63" customFormat="1" spans="1:6">
      <c r="A63">
        <v>25</v>
      </c>
      <c r="B63" s="3">
        <v>62</v>
      </c>
      <c r="C63" s="3">
        <f>C60-C61+C62</f>
        <v>29880</v>
      </c>
      <c r="D63" s="3"/>
      <c r="E63" s="3">
        <f>C63</f>
        <v>29880</v>
      </c>
      <c r="F63">
        <f t="shared" si="3"/>
        <v>20.6666666666667</v>
      </c>
    </row>
    <row r="64" customFormat="1" spans="2:6">
      <c r="B64" s="3">
        <v>63</v>
      </c>
      <c r="C64" s="3">
        <v>2799</v>
      </c>
      <c r="D64" s="3">
        <v>12</v>
      </c>
      <c r="E64" s="3">
        <f>C63-642-D64</f>
        <v>29226</v>
      </c>
      <c r="F64">
        <f t="shared" si="3"/>
        <v>21</v>
      </c>
    </row>
    <row r="65" customFormat="1" spans="2:6">
      <c r="B65" s="3">
        <v>64</v>
      </c>
      <c r="C65" s="3"/>
      <c r="D65" s="3">
        <v>-5</v>
      </c>
      <c r="E65" s="3">
        <f>C66+642-D65</f>
        <v>27728</v>
      </c>
      <c r="F65">
        <f t="shared" si="3"/>
        <v>21.3333333333333</v>
      </c>
    </row>
    <row r="66" spans="1:6">
      <c r="A66">
        <v>26</v>
      </c>
      <c r="B66" s="3">
        <v>65</v>
      </c>
      <c r="C66" s="3">
        <f>C63-C64+C65</f>
        <v>27081</v>
      </c>
      <c r="D66" s="3"/>
      <c r="E66" s="3">
        <f>C66</f>
        <v>27081</v>
      </c>
      <c r="F66">
        <f t="shared" si="3"/>
        <v>21.6666666666667</v>
      </c>
    </row>
    <row r="67" spans="2:6">
      <c r="B67" s="3">
        <v>66</v>
      </c>
      <c r="C67" s="3">
        <v>2799</v>
      </c>
      <c r="D67" s="3">
        <v>12</v>
      </c>
      <c r="E67" s="3">
        <f>C66-642-D67</f>
        <v>26427</v>
      </c>
      <c r="F67">
        <f t="shared" si="3"/>
        <v>22</v>
      </c>
    </row>
    <row r="68" spans="2:6">
      <c r="B68" s="3">
        <v>67</v>
      </c>
      <c r="C68" s="3"/>
      <c r="D68" s="3">
        <v>-5</v>
      </c>
      <c r="E68" s="3">
        <f>C69+642-D68</f>
        <v>24929</v>
      </c>
      <c r="F68">
        <f t="shared" si="3"/>
        <v>22.3333333333333</v>
      </c>
    </row>
    <row r="69" spans="1:6">
      <c r="A69">
        <v>27</v>
      </c>
      <c r="B69" s="3">
        <v>68</v>
      </c>
      <c r="C69" s="3">
        <f>C66-C67+C68</f>
        <v>24282</v>
      </c>
      <c r="D69" s="3"/>
      <c r="E69" s="3">
        <f>C69</f>
        <v>24282</v>
      </c>
      <c r="F69">
        <f t="shared" si="3"/>
        <v>22.6666666666667</v>
      </c>
    </row>
    <row r="70" spans="2:6">
      <c r="B70" s="3">
        <v>69</v>
      </c>
      <c r="C70" s="3">
        <v>2799</v>
      </c>
      <c r="D70" s="3">
        <v>12</v>
      </c>
      <c r="E70" s="3">
        <f>C69-642-D70</f>
        <v>23628</v>
      </c>
      <c r="F70">
        <f t="shared" si="3"/>
        <v>23</v>
      </c>
    </row>
    <row r="71" spans="2:6">
      <c r="B71" s="3">
        <v>70</v>
      </c>
      <c r="C71" s="3"/>
      <c r="D71" s="3">
        <v>-5</v>
      </c>
      <c r="E71" s="3">
        <f>C72+642-D71</f>
        <v>22130</v>
      </c>
      <c r="F71">
        <f t="shared" si="3"/>
        <v>23.3333333333333</v>
      </c>
    </row>
    <row r="72" spans="1:6">
      <c r="A72">
        <v>28</v>
      </c>
      <c r="B72" s="3">
        <v>71</v>
      </c>
      <c r="C72" s="3">
        <f>C69-C70+C71</f>
        <v>21483</v>
      </c>
      <c r="D72" s="3"/>
      <c r="E72" s="3">
        <f>C72</f>
        <v>21483</v>
      </c>
      <c r="F72">
        <f t="shared" si="3"/>
        <v>23.6666666666667</v>
      </c>
    </row>
    <row r="73" spans="2:6">
      <c r="B73" s="3">
        <v>72</v>
      </c>
      <c r="C73" s="3">
        <v>2799</v>
      </c>
      <c r="D73" s="3">
        <v>12</v>
      </c>
      <c r="E73" s="3">
        <f>C72-642-D73</f>
        <v>20829</v>
      </c>
      <c r="F73">
        <f t="shared" si="3"/>
        <v>24</v>
      </c>
    </row>
    <row r="74" spans="2:6">
      <c r="B74" s="3">
        <v>73</v>
      </c>
      <c r="C74" s="3"/>
      <c r="D74" s="3">
        <v>-5</v>
      </c>
      <c r="E74" s="3">
        <f>C75+642-D74</f>
        <v>19331</v>
      </c>
      <c r="F74">
        <f t="shared" si="3"/>
        <v>24.3333333333333</v>
      </c>
    </row>
    <row r="75" spans="1:6">
      <c r="A75">
        <v>29</v>
      </c>
      <c r="B75" s="3">
        <v>74</v>
      </c>
      <c r="C75" s="3">
        <f>C72-C73+C74</f>
        <v>18684</v>
      </c>
      <c r="D75" s="3"/>
      <c r="E75" s="3">
        <f>C75</f>
        <v>18684</v>
      </c>
      <c r="F75">
        <f t="shared" ref="F75:F91" si="4">B75/3</f>
        <v>24.6666666666667</v>
      </c>
    </row>
    <row r="76" spans="2:6">
      <c r="B76" s="3">
        <v>75</v>
      </c>
      <c r="C76" s="3">
        <v>2799</v>
      </c>
      <c r="D76" s="3">
        <v>12</v>
      </c>
      <c r="E76" s="3">
        <f>C75-642-D76</f>
        <v>18030</v>
      </c>
      <c r="F76">
        <f t="shared" si="4"/>
        <v>25</v>
      </c>
    </row>
    <row r="77" spans="2:6">
      <c r="B77" s="3">
        <v>76</v>
      </c>
      <c r="C77" s="3">
        <v>-10</v>
      </c>
      <c r="D77" s="3">
        <v>-5</v>
      </c>
      <c r="E77" s="3">
        <f>C78+642-D77</f>
        <v>16522</v>
      </c>
      <c r="F77">
        <f t="shared" si="4"/>
        <v>25.3333333333333</v>
      </c>
    </row>
    <row r="78" spans="1:6">
      <c r="A78">
        <v>30</v>
      </c>
      <c r="B78" s="3">
        <v>77</v>
      </c>
      <c r="C78" s="3">
        <f>C75-C76+C77</f>
        <v>15875</v>
      </c>
      <c r="D78" s="3"/>
      <c r="E78" s="3">
        <f>C78</f>
        <v>15875</v>
      </c>
      <c r="F78">
        <f t="shared" si="4"/>
        <v>25.6666666666667</v>
      </c>
    </row>
    <row r="79" spans="2:6">
      <c r="B79" s="3">
        <v>78</v>
      </c>
      <c r="C79" s="3">
        <v>2799</v>
      </c>
      <c r="D79" s="3">
        <v>12</v>
      </c>
      <c r="E79" s="3">
        <f>C78-642-D79</f>
        <v>15221</v>
      </c>
      <c r="F79">
        <f t="shared" si="4"/>
        <v>26</v>
      </c>
    </row>
    <row r="80" spans="2:6">
      <c r="B80" s="3">
        <v>79</v>
      </c>
      <c r="C80" s="3"/>
      <c r="D80" s="3">
        <v>-5</v>
      </c>
      <c r="E80" s="3">
        <f>C81+642-D80</f>
        <v>13723</v>
      </c>
      <c r="F80">
        <f t="shared" si="4"/>
        <v>26.3333333333333</v>
      </c>
    </row>
    <row r="81" spans="1:6">
      <c r="A81">
        <v>31</v>
      </c>
      <c r="B81" s="3">
        <v>80</v>
      </c>
      <c r="C81" s="3">
        <f>C78-C79+C80</f>
        <v>13076</v>
      </c>
      <c r="D81" s="3"/>
      <c r="E81" s="3">
        <f>C81</f>
        <v>13076</v>
      </c>
      <c r="F81">
        <f t="shared" si="4"/>
        <v>26.6666666666667</v>
      </c>
    </row>
    <row r="82" spans="2:6">
      <c r="B82" s="3">
        <v>81</v>
      </c>
      <c r="C82" s="3">
        <v>2799</v>
      </c>
      <c r="D82" s="3">
        <v>12</v>
      </c>
      <c r="E82" s="3">
        <f>C81-642-D82</f>
        <v>12422</v>
      </c>
      <c r="F82">
        <f t="shared" si="4"/>
        <v>27</v>
      </c>
    </row>
    <row r="83" spans="2:6">
      <c r="B83" s="3">
        <v>82</v>
      </c>
      <c r="C83" s="3"/>
      <c r="D83" s="3">
        <v>-5</v>
      </c>
      <c r="E83" s="3">
        <f>C84+642-D83</f>
        <v>10924</v>
      </c>
      <c r="F83">
        <f t="shared" si="4"/>
        <v>27.3333333333333</v>
      </c>
    </row>
    <row r="84" spans="1:12">
      <c r="A84">
        <v>32</v>
      </c>
      <c r="B84" s="3">
        <v>83</v>
      </c>
      <c r="C84" s="3">
        <f>C81-C82+C83</f>
        <v>10277</v>
      </c>
      <c r="D84" s="3"/>
      <c r="E84" s="3">
        <f>C84</f>
        <v>10277</v>
      </c>
      <c r="F84">
        <f t="shared" si="4"/>
        <v>27.6666666666667</v>
      </c>
      <c r="K84">
        <v>28</v>
      </c>
      <c r="L84">
        <v>84</v>
      </c>
    </row>
    <row r="85" spans="2:12">
      <c r="B85" s="3">
        <v>84</v>
      </c>
      <c r="C85" s="3">
        <v>2799</v>
      </c>
      <c r="D85" s="3">
        <v>12</v>
      </c>
      <c r="E85" s="3">
        <f>C84-642-D85</f>
        <v>9623</v>
      </c>
      <c r="F85">
        <f t="shared" si="4"/>
        <v>28</v>
      </c>
      <c r="H85">
        <v>34</v>
      </c>
      <c r="K85">
        <v>6</v>
      </c>
      <c r="L85">
        <v>90</v>
      </c>
    </row>
    <row r="86" spans="2:6">
      <c r="B86" s="3">
        <v>85</v>
      </c>
      <c r="C86" s="3"/>
      <c r="D86" s="3">
        <v>-5</v>
      </c>
      <c r="E86" s="3">
        <f>C87+642-D86</f>
        <v>8125</v>
      </c>
      <c r="F86">
        <f t="shared" si="4"/>
        <v>28.3333333333333</v>
      </c>
    </row>
    <row r="87" spans="1:6">
      <c r="A87">
        <v>33</v>
      </c>
      <c r="B87" s="3">
        <v>86</v>
      </c>
      <c r="C87" s="3">
        <f>C84-C85+C86</f>
        <v>7478</v>
      </c>
      <c r="D87" s="3"/>
      <c r="E87" s="3">
        <f>C87</f>
        <v>7478</v>
      </c>
      <c r="F87">
        <f t="shared" si="4"/>
        <v>28.6666666666667</v>
      </c>
    </row>
    <row r="88" spans="2:6">
      <c r="B88" s="3">
        <v>87</v>
      </c>
      <c r="C88" s="3">
        <v>2799</v>
      </c>
      <c r="D88" s="3">
        <v>12</v>
      </c>
      <c r="E88" s="3">
        <f>C87-642-D88</f>
        <v>6824</v>
      </c>
      <c r="F88">
        <f t="shared" si="4"/>
        <v>29</v>
      </c>
    </row>
    <row r="89" spans="2:6">
      <c r="B89" s="3">
        <v>88</v>
      </c>
      <c r="C89" s="3">
        <v>-3</v>
      </c>
      <c r="D89" s="3">
        <v>-5</v>
      </c>
      <c r="E89" s="3">
        <f>C90+642-D89</f>
        <v>5323</v>
      </c>
      <c r="F89">
        <f t="shared" si="4"/>
        <v>29.3333333333333</v>
      </c>
    </row>
    <row r="90" spans="1:6">
      <c r="A90">
        <v>34</v>
      </c>
      <c r="B90" s="3">
        <v>89</v>
      </c>
      <c r="C90" s="3">
        <f>C87-C88+C89</f>
        <v>4676</v>
      </c>
      <c r="D90" s="3"/>
      <c r="E90" s="3">
        <f>C90</f>
        <v>4676</v>
      </c>
      <c r="F90">
        <f t="shared" si="4"/>
        <v>29.6666666666667</v>
      </c>
    </row>
    <row r="91" spans="2:6">
      <c r="B91" s="3">
        <v>90</v>
      </c>
      <c r="C91" s="3">
        <v>2799</v>
      </c>
      <c r="D91" s="3">
        <v>12</v>
      </c>
      <c r="E91" s="3">
        <f>C90-642-D91</f>
        <v>4022</v>
      </c>
      <c r="F91">
        <f t="shared" si="4"/>
        <v>30</v>
      </c>
    </row>
    <row r="92" spans="2:5">
      <c r="B92" s="3"/>
      <c r="C92" s="3"/>
      <c r="D92" s="3"/>
      <c r="E92" s="3"/>
    </row>
    <row r="93" spans="2:5">
      <c r="B93" s="3"/>
      <c r="C93" s="3"/>
      <c r="D93" s="3"/>
      <c r="E93" s="3"/>
    </row>
    <row r="94" spans="2:5">
      <c r="B94" s="3"/>
      <c r="C94" s="3"/>
      <c r="D94" s="3"/>
      <c r="E94" s="3"/>
    </row>
    <row r="95" ht="21" customHeight="1" spans="2:5">
      <c r="B95" s="3"/>
      <c r="C95" s="3"/>
      <c r="D95" s="3"/>
      <c r="E95" s="3"/>
    </row>
    <row r="96" spans="2:5">
      <c r="B96" s="3"/>
      <c r="C96" s="3"/>
      <c r="D96" s="3"/>
      <c r="E96" s="3"/>
    </row>
    <row r="97" spans="2:5">
      <c r="B97" s="3"/>
      <c r="C97" s="3"/>
      <c r="D97" s="3"/>
      <c r="E97" s="3"/>
    </row>
    <row r="98" spans="2:5">
      <c r="B98" s="3"/>
      <c r="C98" s="3"/>
      <c r="D98" s="3"/>
      <c r="E98" s="3"/>
    </row>
    <row r="99" spans="2:5">
      <c r="B99" s="3"/>
      <c r="C99" s="3"/>
      <c r="D99" s="3"/>
      <c r="E99" s="3"/>
    </row>
    <row r="100" spans="2:5">
      <c r="B100" s="3"/>
      <c r="C100" s="3"/>
      <c r="D100" s="3"/>
      <c r="E100" s="3"/>
    </row>
    <row r="101" spans="2:5">
      <c r="B101" s="3"/>
      <c r="C101" s="3"/>
      <c r="D101" s="3"/>
      <c r="E101" s="3"/>
    </row>
    <row r="102" spans="2:5">
      <c r="B102" s="3"/>
      <c r="C102" s="3"/>
      <c r="D102" s="3"/>
      <c r="E102" s="3"/>
    </row>
    <row r="103" spans="2:5">
      <c r="B103" s="3"/>
      <c r="C103" s="3"/>
      <c r="D103" s="3"/>
      <c r="E103" s="3"/>
    </row>
    <row r="104" spans="2:5">
      <c r="B104" s="3"/>
      <c r="C104" s="3"/>
      <c r="D104" s="3"/>
      <c r="E104" s="3"/>
    </row>
    <row r="105" spans="2:5">
      <c r="B105" s="3"/>
      <c r="C105" s="3"/>
      <c r="D105" s="3"/>
      <c r="E105" s="3"/>
    </row>
    <row r="106" spans="2:5">
      <c r="B106" s="3"/>
      <c r="C106" s="3"/>
      <c r="D106" s="3"/>
      <c r="E106" s="3"/>
    </row>
    <row r="107" spans="2:5">
      <c r="B107" s="3"/>
      <c r="C107" s="3"/>
      <c r="D107" s="3"/>
      <c r="E107" s="3"/>
    </row>
    <row r="108" spans="2:5">
      <c r="B108" s="3"/>
      <c r="C108" s="3"/>
      <c r="D108" s="3"/>
      <c r="E108" s="3"/>
    </row>
    <row r="109" spans="2:5">
      <c r="B109" s="3"/>
      <c r="C109" s="3"/>
      <c r="D109" s="3"/>
      <c r="E109" s="3"/>
    </row>
    <row r="110" spans="2:5">
      <c r="B110" s="3"/>
      <c r="C110" s="3"/>
      <c r="D110" s="3"/>
      <c r="E110" s="3"/>
    </row>
    <row r="111" spans="2:5">
      <c r="B111" s="3"/>
      <c r="C111" s="3"/>
      <c r="D111" s="3"/>
      <c r="E111" s="3"/>
    </row>
    <row r="112" spans="2:5">
      <c r="B112" s="3"/>
      <c r="C112" s="3"/>
      <c r="D112" s="3"/>
      <c r="E112" s="3"/>
    </row>
    <row r="113" spans="2:5">
      <c r="B113" s="3"/>
      <c r="C113" s="3"/>
      <c r="D113" s="3"/>
      <c r="E113" s="3"/>
    </row>
    <row r="114" spans="2:5">
      <c r="B114" s="3"/>
      <c r="C114" s="3"/>
      <c r="D114" s="3"/>
      <c r="E114" s="3"/>
    </row>
    <row r="115" spans="2:5">
      <c r="B115" s="3"/>
      <c r="C115" s="3"/>
      <c r="D115" s="3"/>
      <c r="E115" s="3"/>
    </row>
    <row r="116" spans="2:5">
      <c r="B116" s="3"/>
      <c r="C116" s="3"/>
      <c r="D116" s="3"/>
      <c r="E116" s="3"/>
    </row>
    <row r="117" spans="2:5">
      <c r="B117" s="3"/>
      <c r="C117" s="3"/>
      <c r="D117" s="3"/>
      <c r="E117" s="3"/>
    </row>
    <row r="118" spans="2:5">
      <c r="B118" s="3"/>
      <c r="C118" s="3"/>
      <c r="D118" s="3"/>
      <c r="E118" s="3"/>
    </row>
    <row r="119" spans="2:5">
      <c r="B119" s="3"/>
      <c r="C119" s="3"/>
      <c r="D119" s="3"/>
      <c r="E119" s="3"/>
    </row>
    <row r="120" spans="2:5">
      <c r="B120" s="3"/>
      <c r="C120" s="3"/>
      <c r="D120" s="3"/>
      <c r="E120" s="3"/>
    </row>
    <row r="121" spans="2:5">
      <c r="B121" s="3"/>
      <c r="C121" s="3"/>
      <c r="D121" s="3"/>
      <c r="E121" s="3"/>
    </row>
    <row r="122" spans="2:5">
      <c r="B122" s="3"/>
      <c r="C122" s="3"/>
      <c r="D122" s="3"/>
      <c r="E122" s="3"/>
    </row>
    <row r="123" spans="2:5">
      <c r="B123" s="3"/>
      <c r="C123" s="3"/>
      <c r="D123" s="3"/>
      <c r="E123" s="3"/>
    </row>
    <row r="124" spans="2:5">
      <c r="B124" s="3"/>
      <c r="C124" s="3"/>
      <c r="D124" s="3"/>
      <c r="E124" s="3"/>
    </row>
    <row r="125" spans="2:5">
      <c r="B125" s="3"/>
      <c r="C125" s="3"/>
      <c r="D125" s="3"/>
      <c r="E125" s="3"/>
    </row>
    <row r="126" spans="2:5">
      <c r="B126" s="3"/>
      <c r="C126" s="3"/>
      <c r="D126" s="3"/>
      <c r="E126" s="3"/>
    </row>
    <row r="127" spans="2:5">
      <c r="B127" s="3"/>
      <c r="C127" s="3"/>
      <c r="D127" s="3"/>
      <c r="E127" s="3"/>
    </row>
    <row r="128" spans="2:5">
      <c r="B128" s="3"/>
      <c r="C128" s="3"/>
      <c r="D128" s="3"/>
      <c r="E128" s="3"/>
    </row>
    <row r="129" spans="2:5">
      <c r="B129" s="3"/>
      <c r="C129" s="3"/>
      <c r="D129" s="3"/>
      <c r="E129" s="3"/>
    </row>
    <row r="130" spans="2:5">
      <c r="B130" s="3"/>
      <c r="C130" s="3"/>
      <c r="D130" s="3"/>
      <c r="E130" s="3"/>
    </row>
    <row r="131" spans="2:5">
      <c r="B131" s="3"/>
      <c r="C131" s="3"/>
      <c r="D131" s="3"/>
      <c r="E131" s="3"/>
    </row>
    <row r="132" spans="2:5">
      <c r="B132" s="3"/>
      <c r="C132" s="3"/>
      <c r="D132" s="3"/>
      <c r="E132" s="3"/>
    </row>
    <row r="133" spans="2:5">
      <c r="B133" s="3"/>
      <c r="C133" s="3"/>
      <c r="D133" s="3"/>
      <c r="E133" s="3"/>
    </row>
    <row r="134" spans="2:5">
      <c r="B134" s="3"/>
      <c r="C134" s="3"/>
      <c r="D134" s="3"/>
      <c r="E134" s="3"/>
    </row>
    <row r="135" spans="2:5">
      <c r="B135" s="3"/>
      <c r="C135" s="3"/>
      <c r="D135" s="3"/>
      <c r="E135" s="3"/>
    </row>
    <row r="136" spans="2:5">
      <c r="B136" s="3"/>
      <c r="C136" s="3"/>
      <c r="D136" s="3"/>
      <c r="E136" s="3"/>
    </row>
    <row r="137" spans="2:5">
      <c r="B137" s="3"/>
      <c r="C137" s="3"/>
      <c r="D137" s="3"/>
      <c r="E137" s="3"/>
    </row>
    <row r="138" spans="2:5">
      <c r="B138" s="3"/>
      <c r="C138" s="3"/>
      <c r="D138" s="3"/>
      <c r="E138" s="3"/>
    </row>
    <row r="139" spans="2:5">
      <c r="B139" s="3"/>
      <c r="C139" s="3"/>
      <c r="D139" s="3"/>
      <c r="E139" s="3"/>
    </row>
    <row r="140" spans="2:5">
      <c r="B140" s="3"/>
      <c r="C140" s="3"/>
      <c r="D140" s="3"/>
      <c r="E140" s="3"/>
    </row>
    <row r="141" spans="2:5">
      <c r="B141" s="3"/>
      <c r="C141" s="3"/>
      <c r="D141" s="3"/>
      <c r="E141" s="3"/>
    </row>
    <row r="142" spans="2:5">
      <c r="B142" s="3"/>
      <c r="C142" s="3"/>
      <c r="D142" s="3"/>
      <c r="E142" s="3"/>
    </row>
    <row r="143" spans="2:5">
      <c r="B143" s="3"/>
      <c r="C143" s="3"/>
      <c r="D143" s="3"/>
      <c r="E143" s="3"/>
    </row>
    <row r="144" spans="2:5">
      <c r="B144" s="3"/>
      <c r="C144" s="3"/>
      <c r="D144" s="3"/>
      <c r="E144" s="3"/>
    </row>
    <row r="145" spans="2:5">
      <c r="B145" s="3"/>
      <c r="C145" s="3"/>
      <c r="D145" s="3"/>
      <c r="E145" s="3"/>
    </row>
    <row r="146" spans="2:5">
      <c r="B146" s="3"/>
      <c r="C146" s="3"/>
      <c r="D146" s="3"/>
      <c r="E146" s="3"/>
    </row>
    <row r="147" spans="2:5">
      <c r="B147" s="3"/>
      <c r="C147" s="3"/>
      <c r="D147" s="3"/>
      <c r="E147" s="3"/>
    </row>
    <row r="148" spans="2:5">
      <c r="B148" s="3"/>
      <c r="C148" s="3"/>
      <c r="D148" s="3"/>
      <c r="E148" s="3"/>
    </row>
    <row r="149" spans="2:5">
      <c r="B149" s="3"/>
      <c r="C149" s="3"/>
      <c r="D149" s="3"/>
      <c r="E149" s="3"/>
    </row>
    <row r="150" spans="2:5">
      <c r="B150" s="3"/>
      <c r="C150" s="3"/>
      <c r="D150" s="3"/>
      <c r="E150" s="3"/>
    </row>
    <row r="151" spans="2:5">
      <c r="B151" s="3"/>
      <c r="C151" s="3"/>
      <c r="D151" s="3"/>
      <c r="E151" s="3"/>
    </row>
    <row r="152" spans="2:5">
      <c r="B152" s="3"/>
      <c r="C152" s="3"/>
      <c r="D152" s="3"/>
      <c r="E152" s="3"/>
    </row>
    <row r="153" spans="2:5">
      <c r="B153" s="3"/>
      <c r="C153" s="3"/>
      <c r="D153" s="3"/>
      <c r="E153" s="3"/>
    </row>
    <row r="154" spans="2:5">
      <c r="B154" s="3"/>
      <c r="C154" s="3"/>
      <c r="D154" s="3"/>
      <c r="E154" s="3"/>
    </row>
    <row r="155" spans="2:5">
      <c r="B155" s="3"/>
      <c r="C155" s="3"/>
      <c r="D155" s="3"/>
      <c r="E155" s="3"/>
    </row>
    <row r="156" spans="2:5">
      <c r="B156" s="3"/>
      <c r="C156" s="3"/>
      <c r="D156" s="3"/>
      <c r="E156" s="3"/>
    </row>
    <row r="157" spans="2:5">
      <c r="B157" s="3"/>
      <c r="C157" s="3"/>
      <c r="D157" s="3"/>
      <c r="E157" s="3"/>
    </row>
    <row r="158" spans="2:5">
      <c r="B158" s="3"/>
      <c r="C158" s="3"/>
      <c r="D158" s="3"/>
      <c r="E158" s="3"/>
    </row>
    <row r="159" spans="2:5">
      <c r="B159" s="3"/>
      <c r="C159" s="3"/>
      <c r="D159" s="3"/>
      <c r="E159" s="3"/>
    </row>
    <row r="160" spans="2:5">
      <c r="B160" s="3"/>
      <c r="C160" s="3"/>
      <c r="D160" s="3"/>
      <c r="E160" s="3"/>
    </row>
    <row r="161" spans="2:5">
      <c r="B161" s="6"/>
      <c r="C161" s="6"/>
      <c r="D161" s="6"/>
      <c r="E161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DDJ1</vt:lpstr>
      <vt:lpstr>DDJ2</vt:lpstr>
      <vt:lpstr>DDJ3</vt:lpstr>
      <vt:lpstr>DDJ4</vt:lpstr>
      <vt:lpstr>DDJ5</vt:lpstr>
      <vt:lpstr>ddj7</vt:lpstr>
      <vt:lpstr>ddj6</vt:lpstr>
      <vt:lpstr>ddj8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刘志远</dc:creator>
  <cp:lastModifiedBy>.</cp:lastModifiedBy>
  <dcterms:created xsi:type="dcterms:W3CDTF">2023-05-12T11:15:00Z</dcterms:created>
  <dcterms:modified xsi:type="dcterms:W3CDTF">2025-08-11T06:23:41Z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E5C7543522B94430AA03C8058004A1BB_13</vt:lpwstr>
  </property>
</Properties>
</file>