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2" activeTab="1"/>
  </bookViews>
  <sheets>
    <sheet name="骏腾实施计划" sheetId="16" r:id="rId1"/>
    <sheet name="整体进度计划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可以根据项目调整具体内容</t>
        </r>
      </text>
    </comment>
    <comment ref="E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5%为最小单位</t>
        </r>
      </text>
    </comment>
  </commentList>
</comments>
</file>

<file path=xl/sharedStrings.xml><?xml version="1.0" encoding="utf-8"?>
<sst xmlns="http://schemas.openxmlformats.org/spreadsheetml/2006/main" count="149" uniqueCount="74">
  <si>
    <t>计划</t>
  </si>
  <si>
    <t>项目现场实施计划</t>
  </si>
  <si>
    <t>实际</t>
  </si>
  <si>
    <t>更新时间：</t>
  </si>
  <si>
    <t>序号</t>
  </si>
  <si>
    <t>实施内容</t>
  </si>
  <si>
    <t>完成百分比</t>
  </si>
  <si>
    <t>进度</t>
  </si>
  <si>
    <t>开始时间</t>
  </si>
  <si>
    <t>结束时间</t>
  </si>
  <si>
    <t>工期</t>
  </si>
  <si>
    <t>备注</t>
  </si>
  <si>
    <t>料箱机器人 Q1P到货时间</t>
  </si>
  <si>
    <t>计划日期</t>
  </si>
  <si>
    <t>完成日期</t>
  </si>
  <si>
    <t>AGV Q3(标准型)到货时间</t>
  </si>
  <si>
    <t>AGV Q3(订制型)到货时间</t>
  </si>
  <si>
    <t>STU到货时间</t>
  </si>
  <si>
    <t>STU货架到货时间</t>
  </si>
  <si>
    <t>STU货架安装</t>
  </si>
  <si>
    <t>人员入场勘察</t>
  </si>
  <si>
    <t>地面测量</t>
  </si>
  <si>
    <t>RCS环境搭建</t>
  </si>
  <si>
    <t>AGV开箱</t>
  </si>
  <si>
    <t>现场AGV基础实实施</t>
  </si>
  <si>
    <t>STU仓位贴码</t>
  </si>
  <si>
    <t>AGV单机测试</t>
  </si>
  <si>
    <t xml:space="preserve"> </t>
  </si>
  <si>
    <t>电梯联调</t>
  </si>
  <si>
    <t>系统联调对接测试</t>
  </si>
  <si>
    <t>现场问题修复</t>
  </si>
  <si>
    <t>培训</t>
  </si>
  <si>
    <t>试运行</t>
  </si>
  <si>
    <t>验收</t>
  </si>
  <si>
    <t>浙江高普智能仓项目整体进度计划—20251205</t>
  </si>
  <si>
    <t>分类</t>
  </si>
  <si>
    <t>任务项</t>
  </si>
  <si>
    <t>状态</t>
  </si>
  <si>
    <t>计划开始时间</t>
  </si>
  <si>
    <t>计划结束时间</t>
  </si>
  <si>
    <t>前置要求</t>
  </si>
  <si>
    <t>四向穿梭车物料备货</t>
  </si>
  <si>
    <t>托盘四向车及提升输送系统备货</t>
  </si>
  <si>
    <t>进行中</t>
  </si>
  <si>
    <t>货架备货</t>
  </si>
  <si>
    <t>一楼货架安装</t>
  </si>
  <si>
    <t>待开始</t>
  </si>
  <si>
    <t>地面承载及平整度符合货架实施要求；
现场正式电符合现场实施条件；
清空场地及通道，保证物料可顺利进厂卸货。</t>
  </si>
  <si>
    <t>四向车及输送系统安装调试</t>
  </si>
  <si>
    <t>网络信号符合调试要求；
计算机硬件发至项目现场；
货架及提升机安装完成。</t>
  </si>
  <si>
    <t>窄巷道叉车库物料备货</t>
  </si>
  <si>
    <t>窄巷道叉车CL3备货（2台）</t>
  </si>
  <si>
    <t>二楼货架安装</t>
  </si>
  <si>
    <t>现场贴码及设备单机调试</t>
  </si>
  <si>
    <t>网络信号符合调试要求；
计算机硬件发至项目现场；
货架及提升机安装完成，且符合设备调试要求。</t>
  </si>
  <si>
    <t>提升输送线物料备货</t>
  </si>
  <si>
    <t>输送系统备货</t>
  </si>
  <si>
    <t>输送系统安装调试</t>
  </si>
  <si>
    <t>地面承载及平整度符合货架实施要求；
现场正式电符合现场实施条件；
清空场地及通道，保证物料可顺利进厂卸货；
楼板开孔。</t>
  </si>
  <si>
    <t>AGV相关物料备货</t>
  </si>
  <si>
    <t>STU货架及梳齿架备货</t>
  </si>
  <si>
    <t>STU机器人及辅材备货（5台）</t>
  </si>
  <si>
    <t>AGV Q3（标准）及辅材备货（1台）</t>
  </si>
  <si>
    <t>AGV Q3（订制）及辅材备货（1台）</t>
  </si>
  <si>
    <t>Q1P及辅材备货（16台）</t>
  </si>
  <si>
    <t>载具备货</t>
  </si>
  <si>
    <t>载具样品确认</t>
  </si>
  <si>
    <t>载具批量备货</t>
  </si>
  <si>
    <t>整体联调及项目交付</t>
  </si>
  <si>
    <t>WCS、WMS与单机设备联调</t>
  </si>
  <si>
    <t>年前调试凯乐士AGV库，年后先调试1楼四向穿梭车库，再调试海康AGV库</t>
  </si>
  <si>
    <t>整体试运行，优化整体流程</t>
  </si>
  <si>
    <t>系统培训</t>
  </si>
  <si>
    <t>现场陪产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</si>
</sst>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yyyy/mm/dd"/>
    <numFmt numFmtId="178" formatCode="0.00_ "/>
    <numFmt numFmtId="179" formatCode="m/d;@"/>
    <numFmt numFmtId="180" formatCode="yyyy&quot;年&quot;m&quot;月&quot;;@"/>
    <numFmt numFmtId="181" formatCode="d"/>
  </numFmts>
  <fonts count="35">
    <font>
      <sz val="10"/>
      <color theme="1"/>
      <name val="等线"/>
      <charset val="134"/>
      <scheme val="minor"/>
    </font>
    <font>
      <b/>
      <sz val="18"/>
      <name val="微软雅黑"/>
      <charset val="134"/>
    </font>
    <font>
      <b/>
      <sz val="11"/>
      <color rgb="FFFFFFFF"/>
      <name val="Microsoft YaHei"/>
      <charset val="134"/>
    </font>
    <font>
      <sz val="9"/>
      <name val="SimSun"/>
      <charset val="134"/>
    </font>
    <font>
      <sz val="10"/>
      <name val="SimSun"/>
      <charset val="134"/>
    </font>
    <font>
      <sz val="10"/>
      <color rgb="FFFF0000"/>
      <name val="等线"/>
      <charset val="134"/>
      <scheme val="minor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8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2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23" applyNumberFormat="0" applyAlignment="0" applyProtection="0">
      <alignment vertical="center"/>
    </xf>
    <xf numFmtId="0" fontId="22" fillId="13" borderId="24" applyNumberFormat="0" applyAlignment="0" applyProtection="0">
      <alignment vertical="center"/>
    </xf>
    <xf numFmtId="0" fontId="23" fillId="13" borderId="23" applyNumberFormat="0" applyAlignment="0" applyProtection="0">
      <alignment vertical="center"/>
    </xf>
    <xf numFmtId="0" fontId="24" fillId="14" borderId="25" applyNumberFormat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2" fillId="0" borderId="0"/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177" fontId="3" fillId="4" borderId="4" xfId="0" applyNumberFormat="1" applyFont="1" applyFill="1" applyBorder="1" applyAlignment="1">
      <alignment horizontal="left" vertical="center"/>
    </xf>
    <xf numFmtId="177" fontId="3" fillId="4" borderId="3" xfId="0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7" fontId="3" fillId="0" borderId="4" xfId="0" applyNumberFormat="1" applyFont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/>
    </xf>
    <xf numFmtId="0" fontId="4" fillId="3" borderId="4" xfId="0" applyFont="1" applyFill="1" applyBorder="1" applyAlignment="1">
      <alignment vertical="center"/>
    </xf>
    <xf numFmtId="0" fontId="4" fillId="6" borderId="3" xfId="0" applyFont="1" applyFill="1" applyBorder="1" applyAlignment="1">
      <alignment horizontal="left" vertical="center"/>
    </xf>
    <xf numFmtId="177" fontId="3" fillId="6" borderId="3" xfId="0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 wrapText="1"/>
    </xf>
    <xf numFmtId="177" fontId="3" fillId="6" borderId="3" xfId="0" applyNumberFormat="1" applyFont="1" applyFill="1" applyBorder="1" applyAlignment="1">
      <alignment horizontal="left" vertical="center" wrapText="1"/>
    </xf>
    <xf numFmtId="178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58" fontId="4" fillId="0" borderId="3" xfId="0" applyNumberFormat="1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6" fillId="0" borderId="0" xfId="0" applyFont="1" applyBorder="1">
      <alignment vertical="center"/>
    </xf>
    <xf numFmtId="14" fontId="0" fillId="0" borderId="0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7" fillId="5" borderId="0" xfId="0" applyFont="1" applyFill="1" applyAlignment="1"/>
    <xf numFmtId="179" fontId="7" fillId="0" borderId="0" xfId="0" applyNumberFormat="1" applyFont="1" applyFill="1" applyAlignment="1">
      <alignment vertical="center" wrapText="1"/>
    </xf>
    <xf numFmtId="0" fontId="7" fillId="0" borderId="8" xfId="0" applyFont="1" applyFill="1" applyBorder="1" applyAlignment="1">
      <alignment horizontal="center"/>
    </xf>
    <xf numFmtId="0" fontId="7" fillId="0" borderId="8" xfId="0" applyFont="1" applyFill="1" applyBorder="1" applyAlignment="1"/>
    <xf numFmtId="0" fontId="8" fillId="0" borderId="8" xfId="0" applyFont="1" applyFill="1" applyBorder="1" applyAlignment="1"/>
    <xf numFmtId="0" fontId="7" fillId="0" borderId="8" xfId="0" applyFont="1" applyFill="1" applyBorder="1" applyAlignment="1">
      <alignment wrapText="1"/>
    </xf>
    <xf numFmtId="0" fontId="7" fillId="0" borderId="0" xfId="0" applyFont="1" applyFill="1" applyAlignment="1"/>
    <xf numFmtId="0" fontId="7" fillId="7" borderId="8" xfId="0" applyFont="1" applyFill="1" applyBorder="1" applyAlignment="1"/>
    <xf numFmtId="0" fontId="9" fillId="5" borderId="8" xfId="0" applyFont="1" applyFill="1" applyBorder="1" applyAlignment="1"/>
    <xf numFmtId="0" fontId="10" fillId="5" borderId="8" xfId="0" applyFont="1" applyFill="1" applyBorder="1" applyAlignment="1">
      <alignment horizontal="center" vertical="top"/>
    </xf>
    <xf numFmtId="0" fontId="10" fillId="5" borderId="9" xfId="0" applyFont="1" applyFill="1" applyBorder="1" applyAlignment="1">
      <alignment horizontal="center" vertical="top"/>
    </xf>
    <xf numFmtId="0" fontId="10" fillId="5" borderId="0" xfId="0" applyFont="1" applyFill="1" applyAlignment="1">
      <alignment horizontal="center" vertical="top"/>
    </xf>
    <xf numFmtId="0" fontId="7" fillId="8" borderId="8" xfId="0" applyFont="1" applyFill="1" applyBorder="1" applyAlignment="1"/>
    <xf numFmtId="180" fontId="11" fillId="0" borderId="8" xfId="0" applyNumberFormat="1" applyFont="1" applyFill="1" applyBorder="1" applyAlignment="1">
      <alignment horizontal="center" vertical="center" wrapText="1"/>
    </xf>
    <xf numFmtId="0" fontId="7" fillId="5" borderId="8" xfId="0" applyFont="1" applyFill="1" applyBorder="1" applyAlignment="1"/>
    <xf numFmtId="0" fontId="7" fillId="0" borderId="8" xfId="0" applyFont="1" applyFill="1" applyBorder="1" applyAlignment="1">
      <alignment horizontal="center" vertical="center" wrapText="1"/>
    </xf>
    <xf numFmtId="0" fontId="7" fillId="9" borderId="8" xfId="0" applyFont="1" applyFill="1" applyBorder="1" applyAlignment="1">
      <alignment horizontal="center" vertical="center" wrapText="1"/>
    </xf>
    <xf numFmtId="181" fontId="11" fillId="0" borderId="8" xfId="0" applyNumberFormat="1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9" fontId="7" fillId="0" borderId="8" xfId="0" applyNumberFormat="1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right" vertical="center"/>
    </xf>
    <xf numFmtId="14" fontId="7" fillId="0" borderId="8" xfId="0" applyNumberFormat="1" applyFont="1" applyFill="1" applyBorder="1" applyAlignment="1"/>
    <xf numFmtId="14" fontId="7" fillId="0" borderId="8" xfId="0" applyNumberFormat="1" applyFont="1" applyFill="1" applyBorder="1" applyAlignment="1">
      <alignment horizont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right" vertical="center"/>
    </xf>
    <xf numFmtId="0" fontId="7" fillId="10" borderId="8" xfId="0" applyFont="1" applyFill="1" applyBorder="1" applyAlignment="1"/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14" fontId="7" fillId="0" borderId="16" xfId="0" applyNumberFormat="1" applyFont="1" applyFill="1" applyBorder="1" applyAlignment="1">
      <alignment horizontal="center" wrapText="1"/>
    </xf>
    <xf numFmtId="14" fontId="7" fillId="0" borderId="17" xfId="0" applyNumberFormat="1" applyFont="1" applyFill="1" applyBorder="1" applyAlignment="1">
      <alignment horizont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/>
    <xf numFmtId="0" fontId="7" fillId="0" borderId="17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9">
    <dxf>
      <fill>
        <patternFill patternType="solid">
          <bgColor rgb="FFFFFF00"/>
        </patternFill>
      </fill>
    </dxf>
    <dxf>
      <fill>
        <patternFill patternType="solid">
          <bgColor rgb="FF00B05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B58"/>
  <sheetViews>
    <sheetView zoomScale="70" zoomScaleNormal="70" topLeftCell="A17" workbookViewId="0">
      <selection activeCell="H13" sqref="H13"/>
    </sheetView>
  </sheetViews>
  <sheetFormatPr defaultColWidth="4.78095238095238" defaultRowHeight="14.25"/>
  <cols>
    <col min="1" max="1" width="4.78095238095238" style="38"/>
    <col min="2" max="2" width="15.3333333333333" style="39" customWidth="1"/>
    <col min="3" max="3" width="4.44761904761905" style="39" customWidth="1"/>
    <col min="4" max="4" width="19.552380952381" style="39" customWidth="1"/>
    <col min="5" max="5" width="11.3333333333333" style="39" customWidth="1"/>
    <col min="6" max="6" width="8.66666666666667" style="40" customWidth="1"/>
    <col min="7" max="7" width="11.2190476190476" style="39" customWidth="1"/>
    <col min="8" max="8" width="11.447619047619" style="39" customWidth="1"/>
    <col min="9" max="9" width="7.11428571428571" style="38" customWidth="1"/>
    <col min="10" max="10" width="15.447619047619" style="41" customWidth="1"/>
    <col min="11" max="101" width="3" style="39" customWidth="1"/>
    <col min="102" max="102" width="4.78095238095238" style="42"/>
    <col min="103" max="130" width="3" style="39" customWidth="1"/>
    <col min="131" max="16384" width="4.78095238095238" style="42"/>
  </cols>
  <sheetData>
    <row r="1" s="36" customFormat="1" ht="24" customHeight="1" spans="1:130">
      <c r="A1" s="43"/>
      <c r="B1" s="44" t="s">
        <v>0</v>
      </c>
      <c r="C1" s="44"/>
      <c r="D1" s="44"/>
      <c r="E1" s="44"/>
      <c r="F1" s="45" t="s">
        <v>1</v>
      </c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6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</row>
    <row r="2" s="36" customFormat="1" ht="24" customHeight="1" spans="1:130">
      <c r="A2" s="48"/>
      <c r="B2" s="44" t="s">
        <v>2</v>
      </c>
      <c r="C2" s="44"/>
      <c r="D2" s="44"/>
      <c r="E2" s="44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6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</row>
    <row r="3" s="36" customFormat="1" ht="16.5" spans="1:130">
      <c r="A3" s="39" t="s">
        <v>3</v>
      </c>
      <c r="B3" s="39"/>
      <c r="C3" s="38"/>
      <c r="D3" s="38"/>
      <c r="E3" s="38"/>
      <c r="F3" s="38"/>
      <c r="G3" s="38"/>
      <c r="H3" s="38"/>
      <c r="I3" s="38"/>
      <c r="J3" s="38"/>
      <c r="K3" s="49">
        <v>46023</v>
      </c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>
        <v>46054</v>
      </c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>
        <v>46082</v>
      </c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50"/>
      <c r="CY3" s="49">
        <v>46113</v>
      </c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</row>
    <row r="4" s="37" customFormat="1" ht="19.2" customHeight="1" spans="1:130">
      <c r="A4" s="51" t="s">
        <v>4</v>
      </c>
      <c r="B4" s="51" t="s">
        <v>5</v>
      </c>
      <c r="C4" s="51"/>
      <c r="D4" s="51"/>
      <c r="E4" s="51" t="s">
        <v>6</v>
      </c>
      <c r="F4" s="51" t="s">
        <v>7</v>
      </c>
      <c r="G4" s="51" t="s">
        <v>8</v>
      </c>
      <c r="H4" s="51" t="s">
        <v>9</v>
      </c>
      <c r="I4" s="51" t="s">
        <v>10</v>
      </c>
      <c r="J4" s="52" t="s">
        <v>11</v>
      </c>
      <c r="K4" s="53">
        <v>45383</v>
      </c>
      <c r="L4" s="53">
        <v>45384</v>
      </c>
      <c r="M4" s="53">
        <v>45385</v>
      </c>
      <c r="N4" s="53">
        <v>45386</v>
      </c>
      <c r="O4" s="53">
        <v>45387</v>
      </c>
      <c r="P4" s="53">
        <v>45388</v>
      </c>
      <c r="Q4" s="53">
        <v>45389</v>
      </c>
      <c r="R4" s="53">
        <v>45390</v>
      </c>
      <c r="S4" s="53">
        <v>45391</v>
      </c>
      <c r="T4" s="53">
        <v>45392</v>
      </c>
      <c r="U4" s="53">
        <v>45393</v>
      </c>
      <c r="V4" s="53">
        <v>45394</v>
      </c>
      <c r="W4" s="53">
        <v>45395</v>
      </c>
      <c r="X4" s="53">
        <v>45396</v>
      </c>
      <c r="Y4" s="53">
        <v>45397</v>
      </c>
      <c r="Z4" s="53">
        <v>45398</v>
      </c>
      <c r="AA4" s="53">
        <v>45399</v>
      </c>
      <c r="AB4" s="53">
        <v>45400</v>
      </c>
      <c r="AC4" s="53">
        <v>45401</v>
      </c>
      <c r="AD4" s="53">
        <v>45402</v>
      </c>
      <c r="AE4" s="53">
        <v>45403</v>
      </c>
      <c r="AF4" s="53">
        <v>45404</v>
      </c>
      <c r="AG4" s="53">
        <v>45405</v>
      </c>
      <c r="AH4" s="53">
        <v>45406</v>
      </c>
      <c r="AI4" s="53">
        <v>45407</v>
      </c>
      <c r="AJ4" s="53">
        <v>45408</v>
      </c>
      <c r="AK4" s="53">
        <v>45409</v>
      </c>
      <c r="AL4" s="53">
        <v>45410</v>
      </c>
      <c r="AM4" s="53">
        <v>45411</v>
      </c>
      <c r="AN4" s="53">
        <v>45412</v>
      </c>
      <c r="AO4" s="53">
        <v>45413</v>
      </c>
      <c r="AP4" s="53">
        <v>45414</v>
      </c>
      <c r="AQ4" s="53">
        <v>45415</v>
      </c>
      <c r="AR4" s="53">
        <v>45416</v>
      </c>
      <c r="AS4" s="53">
        <v>45417</v>
      </c>
      <c r="AT4" s="53">
        <v>45418</v>
      </c>
      <c r="AU4" s="53">
        <v>45419</v>
      </c>
      <c r="AV4" s="53">
        <v>45420</v>
      </c>
      <c r="AW4" s="53">
        <v>45421</v>
      </c>
      <c r="AX4" s="53">
        <v>45422</v>
      </c>
      <c r="AY4" s="53">
        <v>45423</v>
      </c>
      <c r="AZ4" s="53">
        <v>45424</v>
      </c>
      <c r="BA4" s="53">
        <v>45425</v>
      </c>
      <c r="BB4" s="53">
        <v>45426</v>
      </c>
      <c r="BC4" s="53">
        <v>45427</v>
      </c>
      <c r="BD4" s="53">
        <v>45428</v>
      </c>
      <c r="BE4" s="53">
        <v>45429</v>
      </c>
      <c r="BF4" s="53">
        <v>45430</v>
      </c>
      <c r="BG4" s="53">
        <v>45431</v>
      </c>
      <c r="BH4" s="53">
        <v>45432</v>
      </c>
      <c r="BI4" s="53">
        <v>45433</v>
      </c>
      <c r="BJ4" s="53">
        <v>45434</v>
      </c>
      <c r="BK4" s="53">
        <v>45435</v>
      </c>
      <c r="BL4" s="53">
        <v>45436</v>
      </c>
      <c r="BM4" s="53">
        <v>45437</v>
      </c>
      <c r="BN4" s="53">
        <v>45438</v>
      </c>
      <c r="BO4" s="53">
        <v>45439</v>
      </c>
      <c r="BP4" s="53">
        <v>45440</v>
      </c>
      <c r="BQ4" s="53">
        <v>45441</v>
      </c>
      <c r="BR4" s="53">
        <v>45442</v>
      </c>
      <c r="BS4" s="53">
        <v>45443</v>
      </c>
      <c r="BT4" s="53">
        <v>45413</v>
      </c>
      <c r="BU4" s="53">
        <v>45414</v>
      </c>
      <c r="BV4" s="53">
        <v>45415</v>
      </c>
      <c r="BW4" s="53">
        <v>45416</v>
      </c>
      <c r="BX4" s="53">
        <v>45417</v>
      </c>
      <c r="BY4" s="53">
        <v>45418</v>
      </c>
      <c r="BZ4" s="53">
        <v>45419</v>
      </c>
      <c r="CA4" s="53">
        <v>45420</v>
      </c>
      <c r="CB4" s="53">
        <v>45421</v>
      </c>
      <c r="CC4" s="53">
        <v>45422</v>
      </c>
      <c r="CD4" s="53">
        <v>45423</v>
      </c>
      <c r="CE4" s="53">
        <v>45424</v>
      </c>
      <c r="CF4" s="53">
        <v>45425</v>
      </c>
      <c r="CG4" s="53">
        <v>45426</v>
      </c>
      <c r="CH4" s="53">
        <v>45427</v>
      </c>
      <c r="CI4" s="53">
        <v>45428</v>
      </c>
      <c r="CJ4" s="53">
        <v>45429</v>
      </c>
      <c r="CK4" s="53">
        <v>45430</v>
      </c>
      <c r="CL4" s="53">
        <v>45431</v>
      </c>
      <c r="CM4" s="53">
        <v>45432</v>
      </c>
      <c r="CN4" s="53">
        <v>45433</v>
      </c>
      <c r="CO4" s="53">
        <v>45434</v>
      </c>
      <c r="CP4" s="53">
        <v>45435</v>
      </c>
      <c r="CQ4" s="53">
        <v>45436</v>
      </c>
      <c r="CR4" s="53">
        <v>45437</v>
      </c>
      <c r="CS4" s="53">
        <v>45438</v>
      </c>
      <c r="CT4" s="53">
        <v>45439</v>
      </c>
      <c r="CU4" s="53">
        <v>45440</v>
      </c>
      <c r="CV4" s="53">
        <v>45441</v>
      </c>
      <c r="CW4" s="53">
        <v>45442</v>
      </c>
      <c r="CX4" s="53">
        <v>45443</v>
      </c>
      <c r="CY4" s="53">
        <v>45413</v>
      </c>
      <c r="CZ4" s="53">
        <v>45414</v>
      </c>
      <c r="DA4" s="53">
        <v>45415</v>
      </c>
      <c r="DB4" s="53">
        <v>45416</v>
      </c>
      <c r="DC4" s="53">
        <v>45417</v>
      </c>
      <c r="DD4" s="53">
        <v>45418</v>
      </c>
      <c r="DE4" s="53">
        <v>45419</v>
      </c>
      <c r="DF4" s="53">
        <v>45420</v>
      </c>
      <c r="DG4" s="53">
        <v>45421</v>
      </c>
      <c r="DH4" s="53">
        <v>45422</v>
      </c>
      <c r="DI4" s="53">
        <v>45423</v>
      </c>
      <c r="DJ4" s="53">
        <v>45424</v>
      </c>
      <c r="DK4" s="53">
        <v>45425</v>
      </c>
      <c r="DL4" s="53">
        <v>45426</v>
      </c>
      <c r="DM4" s="53">
        <v>45427</v>
      </c>
      <c r="DN4" s="53">
        <v>45428</v>
      </c>
      <c r="DO4" s="53">
        <v>45429</v>
      </c>
      <c r="DP4" s="53">
        <v>45430</v>
      </c>
      <c r="DQ4" s="53">
        <v>45431</v>
      </c>
      <c r="DR4" s="53">
        <v>45432</v>
      </c>
      <c r="DS4" s="53">
        <v>45433</v>
      </c>
      <c r="DT4" s="53">
        <v>45434</v>
      </c>
      <c r="DU4" s="53">
        <v>45435</v>
      </c>
      <c r="DV4" s="53">
        <v>45436</v>
      </c>
      <c r="DW4" s="53">
        <v>45437</v>
      </c>
      <c r="DX4" s="53">
        <v>45438</v>
      </c>
      <c r="DY4" s="53">
        <v>45439</v>
      </c>
      <c r="DZ4" s="53">
        <v>45440</v>
      </c>
    </row>
    <row r="5" spans="1:130">
      <c r="A5" s="54">
        <v>1</v>
      </c>
      <c r="B5" s="55" t="s">
        <v>12</v>
      </c>
      <c r="C5" s="56"/>
      <c r="D5" s="57"/>
      <c r="E5" s="58"/>
      <c r="F5" s="59" t="s">
        <v>13</v>
      </c>
      <c r="G5" s="60">
        <v>46027</v>
      </c>
      <c r="H5" s="60">
        <v>46037</v>
      </c>
      <c r="I5" s="38">
        <f t="shared" ref="I5:I42" si="0">DATEDIF(G5,H5,"D")+1</f>
        <v>11</v>
      </c>
      <c r="J5" s="61"/>
      <c r="K5" s="50"/>
      <c r="L5" s="50"/>
      <c r="M5" s="50"/>
      <c r="N5" s="50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39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</row>
    <row r="6" spans="1:130">
      <c r="A6" s="54"/>
      <c r="B6" s="62"/>
      <c r="C6" s="63"/>
      <c r="D6" s="64"/>
      <c r="E6" s="54"/>
      <c r="F6" s="65" t="s">
        <v>14</v>
      </c>
      <c r="G6" s="60">
        <v>46027</v>
      </c>
      <c r="H6" s="60">
        <v>46037</v>
      </c>
      <c r="I6" s="38">
        <f t="shared" si="0"/>
        <v>11</v>
      </c>
      <c r="J6" s="61"/>
      <c r="K6" s="50"/>
      <c r="L6" s="50"/>
      <c r="M6" s="50"/>
      <c r="N6" s="50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39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</row>
    <row r="7" spans="1:130">
      <c r="A7" s="54">
        <v>6</v>
      </c>
      <c r="B7" s="67" t="s">
        <v>15</v>
      </c>
      <c r="C7" s="68"/>
      <c r="D7" s="69"/>
      <c r="E7" s="58"/>
      <c r="F7" s="59" t="s">
        <v>13</v>
      </c>
      <c r="G7" s="60">
        <v>46027</v>
      </c>
      <c r="H7" s="60">
        <v>46027</v>
      </c>
      <c r="I7" s="38">
        <f t="shared" si="0"/>
        <v>1</v>
      </c>
      <c r="J7" s="61"/>
      <c r="K7" s="50"/>
      <c r="L7" s="50"/>
      <c r="M7" s="50"/>
      <c r="N7" s="50"/>
      <c r="O7" s="43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39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</row>
    <row r="8" spans="1:130">
      <c r="A8" s="54"/>
      <c r="B8" s="70"/>
      <c r="C8" s="71"/>
      <c r="D8" s="72"/>
      <c r="E8" s="54"/>
      <c r="F8" s="65" t="s">
        <v>14</v>
      </c>
      <c r="G8" s="60">
        <v>46027</v>
      </c>
      <c r="H8" s="60">
        <v>46027</v>
      </c>
      <c r="I8" s="38">
        <f t="shared" si="0"/>
        <v>1</v>
      </c>
      <c r="J8" s="61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39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</row>
    <row r="9" spans="1:130">
      <c r="A9" s="54">
        <v>7</v>
      </c>
      <c r="B9" s="67" t="s">
        <v>16</v>
      </c>
      <c r="C9" s="68"/>
      <c r="D9" s="69"/>
      <c r="E9" s="58"/>
      <c r="F9" s="59" t="s">
        <v>13</v>
      </c>
      <c r="G9" s="60">
        <v>46027</v>
      </c>
      <c r="H9" s="60">
        <v>46037</v>
      </c>
      <c r="I9" s="38">
        <f t="shared" si="0"/>
        <v>11</v>
      </c>
      <c r="J9" s="61"/>
      <c r="K9" s="50"/>
      <c r="L9" s="50"/>
      <c r="M9" s="50"/>
      <c r="N9" s="50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39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</row>
    <row r="10" spans="1:130">
      <c r="A10" s="54"/>
      <c r="B10" s="70"/>
      <c r="C10" s="71"/>
      <c r="D10" s="72"/>
      <c r="E10" s="54"/>
      <c r="F10" s="65" t="s">
        <v>14</v>
      </c>
      <c r="G10" s="60">
        <v>46027</v>
      </c>
      <c r="H10" s="60">
        <v>46037</v>
      </c>
      <c r="I10" s="38">
        <f t="shared" si="0"/>
        <v>11</v>
      </c>
      <c r="J10" s="61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39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</row>
    <row r="11" spans="1:130">
      <c r="A11" s="54">
        <v>9</v>
      </c>
      <c r="B11" s="67" t="s">
        <v>17</v>
      </c>
      <c r="C11" s="68"/>
      <c r="D11" s="69"/>
      <c r="E11" s="58"/>
      <c r="F11" s="59" t="s">
        <v>13</v>
      </c>
      <c r="G11" s="60">
        <v>46027</v>
      </c>
      <c r="H11" s="60">
        <v>46052</v>
      </c>
      <c r="I11" s="38">
        <f t="shared" si="0"/>
        <v>26</v>
      </c>
      <c r="J11" s="73"/>
      <c r="K11" s="50"/>
      <c r="L11" s="50"/>
      <c r="M11" s="50"/>
      <c r="N11" s="50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39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</row>
    <row r="12" spans="1:130">
      <c r="A12" s="54"/>
      <c r="B12" s="70"/>
      <c r="C12" s="71"/>
      <c r="D12" s="72"/>
      <c r="E12" s="58"/>
      <c r="F12" s="65" t="s">
        <v>14</v>
      </c>
      <c r="G12" s="60">
        <v>46027</v>
      </c>
      <c r="H12" s="60">
        <v>46052</v>
      </c>
      <c r="I12" s="38">
        <f t="shared" si="0"/>
        <v>26</v>
      </c>
      <c r="J12" s="74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39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</row>
    <row r="13" spans="1:130">
      <c r="A13" s="54">
        <v>10</v>
      </c>
      <c r="B13" s="67" t="s">
        <v>18</v>
      </c>
      <c r="C13" s="68"/>
      <c r="D13" s="69"/>
      <c r="E13" s="58"/>
      <c r="F13" s="59" t="s">
        <v>13</v>
      </c>
      <c r="G13" s="60">
        <v>46027</v>
      </c>
      <c r="H13" s="60">
        <v>46027</v>
      </c>
      <c r="I13" s="38">
        <f t="shared" si="0"/>
        <v>1</v>
      </c>
      <c r="J13" s="73"/>
      <c r="K13" s="50"/>
      <c r="L13" s="50"/>
      <c r="M13" s="50"/>
      <c r="N13" s="50"/>
      <c r="O13" s="43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39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</row>
    <row r="14" spans="1:130">
      <c r="A14" s="54"/>
      <c r="B14" s="70"/>
      <c r="C14" s="71"/>
      <c r="D14" s="72"/>
      <c r="E14" s="58"/>
      <c r="F14" s="65" t="s">
        <v>14</v>
      </c>
      <c r="G14" s="60">
        <v>46027</v>
      </c>
      <c r="H14" s="60">
        <v>46027</v>
      </c>
      <c r="I14" s="38">
        <f t="shared" si="0"/>
        <v>1</v>
      </c>
      <c r="J14" s="74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39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</row>
    <row r="15" spans="1:130">
      <c r="A15" s="54">
        <v>11</v>
      </c>
      <c r="B15" s="67" t="s">
        <v>19</v>
      </c>
      <c r="C15" s="68"/>
      <c r="D15" s="69"/>
      <c r="E15" s="58"/>
      <c r="F15" s="59" t="s">
        <v>13</v>
      </c>
      <c r="G15" s="60">
        <v>46027</v>
      </c>
      <c r="H15" s="60">
        <v>46052</v>
      </c>
      <c r="I15" s="38">
        <f t="shared" si="0"/>
        <v>26</v>
      </c>
      <c r="J15" s="73"/>
      <c r="K15" s="50"/>
      <c r="L15" s="50"/>
      <c r="M15" s="50"/>
      <c r="N15" s="50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39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</row>
    <row r="16" spans="1:130">
      <c r="A16" s="54"/>
      <c r="B16" s="70"/>
      <c r="C16" s="71"/>
      <c r="D16" s="72"/>
      <c r="E16" s="58"/>
      <c r="F16" s="65" t="s">
        <v>14</v>
      </c>
      <c r="G16" s="60">
        <v>46027</v>
      </c>
      <c r="H16" s="60">
        <v>46052</v>
      </c>
      <c r="I16" s="38">
        <f t="shared" si="0"/>
        <v>26</v>
      </c>
      <c r="J16" s="74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39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</row>
    <row r="17" spans="1:130">
      <c r="A17" s="54">
        <v>12</v>
      </c>
      <c r="B17" s="55" t="s">
        <v>20</v>
      </c>
      <c r="C17" s="56"/>
      <c r="D17" s="57"/>
      <c r="E17" s="58"/>
      <c r="F17" s="59" t="s">
        <v>13</v>
      </c>
      <c r="G17" s="60">
        <v>45988</v>
      </c>
      <c r="H17" s="60">
        <v>45988</v>
      </c>
      <c r="I17" s="38">
        <f t="shared" si="0"/>
        <v>1</v>
      </c>
      <c r="J17" s="61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39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</row>
    <row r="18" spans="1:130">
      <c r="A18" s="54"/>
      <c r="B18" s="75"/>
      <c r="C18" s="76"/>
      <c r="D18" s="77"/>
      <c r="E18" s="54"/>
      <c r="F18" s="65" t="s">
        <v>14</v>
      </c>
      <c r="G18" s="60">
        <v>45988</v>
      </c>
      <c r="H18" s="60">
        <v>45988</v>
      </c>
      <c r="I18" s="38">
        <f t="shared" si="0"/>
        <v>1</v>
      </c>
      <c r="J18" s="61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39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</row>
    <row r="19" spans="1:130">
      <c r="A19" s="54">
        <v>13</v>
      </c>
      <c r="B19" s="54" t="s">
        <v>21</v>
      </c>
      <c r="C19" s="54"/>
      <c r="D19" s="54"/>
      <c r="E19" s="58"/>
      <c r="F19" s="59" t="s">
        <v>13</v>
      </c>
      <c r="G19" s="60">
        <v>46023</v>
      </c>
      <c r="H19" s="60">
        <v>46023</v>
      </c>
      <c r="I19" s="38">
        <f t="shared" si="0"/>
        <v>1</v>
      </c>
      <c r="J19" s="61"/>
      <c r="K19" s="43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39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</row>
    <row r="20" spans="1:130">
      <c r="A20" s="54"/>
      <c r="B20" s="54"/>
      <c r="C20" s="54"/>
      <c r="D20" s="54"/>
      <c r="E20" s="54"/>
      <c r="F20" s="65" t="s">
        <v>14</v>
      </c>
      <c r="G20" s="60">
        <v>46023</v>
      </c>
      <c r="H20" s="60">
        <v>46023</v>
      </c>
      <c r="I20" s="38">
        <f t="shared" si="0"/>
        <v>1</v>
      </c>
      <c r="J20" s="61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39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</row>
    <row r="21" spans="1:130">
      <c r="A21" s="54">
        <v>14</v>
      </c>
      <c r="B21" s="54" t="s">
        <v>22</v>
      </c>
      <c r="C21" s="54"/>
      <c r="D21" s="54"/>
      <c r="E21" s="58"/>
      <c r="F21" s="59" t="s">
        <v>13</v>
      </c>
      <c r="G21" s="60">
        <v>46027</v>
      </c>
      <c r="H21" s="60">
        <v>46029</v>
      </c>
      <c r="I21" s="38">
        <f t="shared" si="0"/>
        <v>3</v>
      </c>
      <c r="J21" s="61"/>
      <c r="K21" s="50"/>
      <c r="L21" s="50"/>
      <c r="M21" s="50"/>
      <c r="N21" s="50"/>
      <c r="O21" s="43"/>
      <c r="P21" s="43"/>
      <c r="Q21" s="43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</row>
    <row r="22" spans="1:130">
      <c r="A22" s="54"/>
      <c r="B22" s="54"/>
      <c r="C22" s="54"/>
      <c r="D22" s="54"/>
      <c r="E22" s="54"/>
      <c r="F22" s="65" t="s">
        <v>14</v>
      </c>
      <c r="G22" s="60">
        <v>46027</v>
      </c>
      <c r="H22" s="60">
        <v>46029</v>
      </c>
      <c r="I22" s="38">
        <f t="shared" si="0"/>
        <v>3</v>
      </c>
      <c r="J22" s="61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</row>
    <row r="23" spans="1:130">
      <c r="A23" s="54">
        <v>15</v>
      </c>
      <c r="B23" s="54" t="s">
        <v>23</v>
      </c>
      <c r="C23" s="54"/>
      <c r="D23" s="54"/>
      <c r="E23" s="58"/>
      <c r="F23" s="59" t="s">
        <v>13</v>
      </c>
      <c r="G23" s="60">
        <v>46029</v>
      </c>
      <c r="H23" s="60">
        <v>46031</v>
      </c>
      <c r="I23" s="38">
        <f t="shared" si="0"/>
        <v>3</v>
      </c>
      <c r="J23" s="61"/>
      <c r="K23" s="50"/>
      <c r="L23" s="50"/>
      <c r="M23" s="50"/>
      <c r="N23" s="50"/>
      <c r="O23" s="50"/>
      <c r="P23" s="50"/>
      <c r="Q23" s="43"/>
      <c r="R23" s="43"/>
      <c r="S23" s="43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</row>
    <row r="24" spans="1:130">
      <c r="A24" s="54"/>
      <c r="B24" s="54"/>
      <c r="C24" s="54"/>
      <c r="D24" s="54"/>
      <c r="E24" s="54"/>
      <c r="F24" s="65" t="s">
        <v>14</v>
      </c>
      <c r="G24" s="60">
        <v>46029</v>
      </c>
      <c r="H24" s="60">
        <v>46031</v>
      </c>
      <c r="I24" s="38">
        <f t="shared" si="0"/>
        <v>3</v>
      </c>
      <c r="J24" s="61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</row>
    <row r="25" spans="1:130">
      <c r="A25" s="54">
        <v>16</v>
      </c>
      <c r="B25" s="54" t="s">
        <v>24</v>
      </c>
      <c r="C25" s="54"/>
      <c r="D25" s="54"/>
      <c r="E25" s="58"/>
      <c r="F25" s="59" t="s">
        <v>13</v>
      </c>
      <c r="G25" s="60">
        <v>46032</v>
      </c>
      <c r="H25" s="60">
        <v>46056</v>
      </c>
      <c r="I25" s="38">
        <f t="shared" si="0"/>
        <v>25</v>
      </c>
      <c r="J25" s="61"/>
      <c r="K25" s="50"/>
      <c r="L25" s="50"/>
      <c r="M25" s="50"/>
      <c r="N25" s="50"/>
      <c r="O25" s="50"/>
      <c r="P25" s="50"/>
      <c r="Q25" s="50"/>
      <c r="R25" s="50"/>
      <c r="S25" s="5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</row>
    <row r="26" spans="1:130">
      <c r="A26" s="54"/>
      <c r="B26" s="54"/>
      <c r="C26" s="54"/>
      <c r="D26" s="54"/>
      <c r="E26" s="54"/>
      <c r="F26" s="65" t="s">
        <v>14</v>
      </c>
      <c r="G26" s="60">
        <v>46032</v>
      </c>
      <c r="H26" s="60">
        <v>46056</v>
      </c>
      <c r="I26" s="38">
        <f t="shared" si="0"/>
        <v>25</v>
      </c>
      <c r="J26" s="61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</row>
    <row r="27" spans="1:130">
      <c r="A27" s="54">
        <v>17</v>
      </c>
      <c r="B27" s="54" t="s">
        <v>25</v>
      </c>
      <c r="C27" s="54"/>
      <c r="D27" s="54"/>
      <c r="E27" s="58"/>
      <c r="F27" s="59" t="s">
        <v>13</v>
      </c>
      <c r="G27" s="60">
        <v>46052</v>
      </c>
      <c r="H27" s="60">
        <v>46066</v>
      </c>
      <c r="I27" s="38">
        <f t="shared" si="0"/>
        <v>15</v>
      </c>
      <c r="J27" s="61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</row>
    <row r="28" spans="1:130">
      <c r="A28" s="54"/>
      <c r="B28" s="54"/>
      <c r="C28" s="54"/>
      <c r="D28" s="54"/>
      <c r="E28" s="54"/>
      <c r="F28" s="65" t="s">
        <v>14</v>
      </c>
      <c r="G28" s="60">
        <v>46052</v>
      </c>
      <c r="H28" s="60">
        <v>46066</v>
      </c>
      <c r="I28" s="38">
        <f t="shared" si="0"/>
        <v>15</v>
      </c>
      <c r="J28" s="61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</row>
    <row r="29" spans="1:130">
      <c r="A29" s="54">
        <v>18</v>
      </c>
      <c r="B29" s="54" t="s">
        <v>26</v>
      </c>
      <c r="C29" s="54"/>
      <c r="D29" s="54"/>
      <c r="E29" s="58"/>
      <c r="F29" s="59" t="s">
        <v>13</v>
      </c>
      <c r="G29" s="60">
        <v>46081</v>
      </c>
      <c r="H29" s="60">
        <v>46095</v>
      </c>
      <c r="I29" s="38">
        <f t="shared" si="0"/>
        <v>15</v>
      </c>
      <c r="J29" s="61" t="s">
        <v>27</v>
      </c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</row>
    <row r="30" spans="1:130">
      <c r="A30" s="54"/>
      <c r="B30" s="54"/>
      <c r="C30" s="54"/>
      <c r="D30" s="54"/>
      <c r="E30" s="54"/>
      <c r="F30" s="65" t="s">
        <v>14</v>
      </c>
      <c r="G30" s="60">
        <v>46081</v>
      </c>
      <c r="H30" s="60">
        <v>46095</v>
      </c>
      <c r="I30" s="38">
        <f t="shared" si="0"/>
        <v>15</v>
      </c>
      <c r="J30" s="61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</row>
    <row r="31" spans="1:130">
      <c r="A31" s="54">
        <v>18</v>
      </c>
      <c r="B31" s="54" t="s">
        <v>28</v>
      </c>
      <c r="C31" s="54"/>
      <c r="D31" s="54"/>
      <c r="E31" s="58"/>
      <c r="F31" s="59" t="s">
        <v>13</v>
      </c>
      <c r="G31" s="60">
        <v>46095</v>
      </c>
      <c r="H31" s="60">
        <v>46101</v>
      </c>
      <c r="I31" s="38">
        <f t="shared" si="0"/>
        <v>7</v>
      </c>
      <c r="J31" s="61" t="s">
        <v>27</v>
      </c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43"/>
      <c r="CH31" s="43"/>
      <c r="CI31" s="43"/>
      <c r="CJ31" s="43"/>
      <c r="CK31" s="43"/>
      <c r="CL31" s="43"/>
      <c r="CM31" s="43"/>
      <c r="CN31" s="78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</row>
    <row r="32" spans="1:130">
      <c r="A32" s="54"/>
      <c r="B32" s="54"/>
      <c r="C32" s="54"/>
      <c r="D32" s="54"/>
      <c r="E32" s="54"/>
      <c r="F32" s="65" t="s">
        <v>14</v>
      </c>
      <c r="G32" s="60">
        <v>46095</v>
      </c>
      <c r="H32" s="60">
        <v>46101</v>
      </c>
      <c r="I32" s="38">
        <f t="shared" si="0"/>
        <v>7</v>
      </c>
      <c r="J32" s="61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</row>
    <row r="33" spans="1:132">
      <c r="A33" s="54">
        <v>19</v>
      </c>
      <c r="B33" s="54" t="s">
        <v>29</v>
      </c>
      <c r="C33" s="54"/>
      <c r="D33" s="54"/>
      <c r="E33" s="58"/>
      <c r="F33" s="59" t="s">
        <v>13</v>
      </c>
      <c r="G33" s="60">
        <v>46101</v>
      </c>
      <c r="H33" s="60">
        <v>46107</v>
      </c>
      <c r="I33" s="38">
        <f t="shared" si="0"/>
        <v>7</v>
      </c>
      <c r="J33" s="61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</row>
    <row r="34" spans="1:132">
      <c r="A34" s="54"/>
      <c r="B34" s="54"/>
      <c r="C34" s="54"/>
      <c r="D34" s="54"/>
      <c r="E34" s="54"/>
      <c r="F34" s="65" t="s">
        <v>14</v>
      </c>
      <c r="G34" s="60">
        <v>46101</v>
      </c>
      <c r="H34" s="60">
        <v>46107</v>
      </c>
      <c r="I34" s="38">
        <f t="shared" si="0"/>
        <v>7</v>
      </c>
      <c r="J34" s="61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</row>
    <row r="35" spans="1:132">
      <c r="A35" s="54">
        <v>20</v>
      </c>
      <c r="B35" s="54" t="s">
        <v>30</v>
      </c>
      <c r="C35" s="54"/>
      <c r="D35" s="54"/>
      <c r="E35" s="58"/>
      <c r="F35" s="59" t="s">
        <v>13</v>
      </c>
      <c r="G35" s="60">
        <v>46107</v>
      </c>
      <c r="H35" s="60">
        <v>46121</v>
      </c>
      <c r="I35" s="38">
        <f t="shared" si="0"/>
        <v>15</v>
      </c>
      <c r="J35" s="61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EA35" s="39"/>
      <c r="EB35" s="39"/>
    </row>
    <row r="36" spans="1:132">
      <c r="A36" s="54"/>
      <c r="B36" s="54"/>
      <c r="C36" s="54"/>
      <c r="D36" s="54"/>
      <c r="E36" s="54"/>
      <c r="F36" s="65" t="s">
        <v>14</v>
      </c>
      <c r="G36" s="60">
        <v>46107</v>
      </c>
      <c r="H36" s="60">
        <v>46121</v>
      </c>
      <c r="I36" s="38">
        <f t="shared" si="0"/>
        <v>15</v>
      </c>
      <c r="J36" s="61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</row>
    <row r="37" spans="1:132">
      <c r="A37" s="54">
        <v>21</v>
      </c>
      <c r="B37" s="54" t="s">
        <v>31</v>
      </c>
      <c r="C37" s="54"/>
      <c r="D37" s="54"/>
      <c r="E37" s="58"/>
      <c r="F37" s="59" t="s">
        <v>13</v>
      </c>
      <c r="G37" s="60">
        <v>46117</v>
      </c>
      <c r="H37" s="60">
        <v>46121</v>
      </c>
      <c r="I37" s="38">
        <f t="shared" si="0"/>
        <v>5</v>
      </c>
      <c r="J37" s="61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43"/>
      <c r="DD37" s="43"/>
      <c r="DE37" s="43"/>
      <c r="DF37" s="43"/>
      <c r="DG37" s="43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</row>
    <row r="38" spans="1:132">
      <c r="A38" s="54"/>
      <c r="B38" s="54"/>
      <c r="C38" s="54"/>
      <c r="D38" s="54"/>
      <c r="E38" s="54"/>
      <c r="F38" s="65" t="s">
        <v>14</v>
      </c>
      <c r="G38" s="60">
        <v>46117</v>
      </c>
      <c r="H38" s="60">
        <v>46121</v>
      </c>
      <c r="I38" s="38">
        <f t="shared" si="0"/>
        <v>5</v>
      </c>
      <c r="J38" s="61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</row>
    <row r="39" spans="1:132">
      <c r="A39" s="54">
        <v>22</v>
      </c>
      <c r="B39" s="54" t="s">
        <v>32</v>
      </c>
      <c r="C39" s="54"/>
      <c r="D39" s="54"/>
      <c r="E39" s="58"/>
      <c r="F39" s="59" t="s">
        <v>13</v>
      </c>
      <c r="G39" s="60">
        <v>46121</v>
      </c>
      <c r="H39" s="60">
        <v>46135</v>
      </c>
      <c r="I39" s="38">
        <f t="shared" si="0"/>
        <v>15</v>
      </c>
      <c r="J39" s="61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</row>
    <row r="40" spans="1:132">
      <c r="A40" s="54"/>
      <c r="B40" s="54"/>
      <c r="C40" s="54"/>
      <c r="D40" s="54"/>
      <c r="E40" s="54"/>
      <c r="F40" s="65" t="s">
        <v>14</v>
      </c>
      <c r="G40" s="60">
        <v>46121</v>
      </c>
      <c r="H40" s="60">
        <v>46135</v>
      </c>
      <c r="I40" s="38">
        <f t="shared" si="0"/>
        <v>15</v>
      </c>
      <c r="J40" s="61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</row>
    <row r="41" spans="1:132">
      <c r="A41" s="54">
        <v>23</v>
      </c>
      <c r="B41" s="54" t="s">
        <v>33</v>
      </c>
      <c r="C41" s="54"/>
      <c r="D41" s="54"/>
      <c r="E41" s="58"/>
      <c r="F41" s="59" t="s">
        <v>13</v>
      </c>
      <c r="G41" s="60">
        <v>46135</v>
      </c>
      <c r="H41" s="60">
        <v>46137</v>
      </c>
      <c r="I41" s="38">
        <f t="shared" si="0"/>
        <v>3</v>
      </c>
      <c r="J41" s="61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43"/>
      <c r="DV41" s="43"/>
      <c r="DW41" s="43"/>
      <c r="DY41" s="50"/>
      <c r="DZ41" s="50"/>
    </row>
    <row r="42" spans="1:132">
      <c r="A42" s="54"/>
      <c r="B42" s="54"/>
      <c r="C42" s="54"/>
      <c r="D42" s="54"/>
      <c r="E42" s="54"/>
      <c r="F42" s="65" t="s">
        <v>14</v>
      </c>
      <c r="G42" s="60">
        <v>46135</v>
      </c>
      <c r="H42" s="60">
        <v>46137</v>
      </c>
      <c r="I42" s="38">
        <f t="shared" si="0"/>
        <v>3</v>
      </c>
      <c r="J42" s="61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</row>
    <row r="43" spans="1:132"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</row>
    <row r="44" spans="1:132"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39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</row>
    <row r="45" spans="1:132">
      <c r="CX45" s="39"/>
    </row>
    <row r="46" spans="1:132">
      <c r="CX46" s="39"/>
    </row>
    <row r="47" spans="1:132">
      <c r="CX47" s="39"/>
    </row>
    <row r="48" spans="1:132">
      <c r="CX48" s="39"/>
    </row>
    <row r="49" spans="72:130">
      <c r="CX49" s="39"/>
    </row>
    <row r="50" spans="72:130">
      <c r="CX50" s="39"/>
    </row>
    <row r="51" spans="72:130">
      <c r="CX51" s="39"/>
    </row>
    <row r="52" spans="72:130">
      <c r="CX52" s="39"/>
    </row>
    <row r="53" spans="72:130">
      <c r="CX53" s="39"/>
    </row>
    <row r="54" spans="72:130">
      <c r="CX54" s="39"/>
    </row>
    <row r="55" spans="72:130">
      <c r="CX55" s="39"/>
    </row>
    <row r="56" spans="72:130">
      <c r="CX56" s="39"/>
    </row>
    <row r="57" spans="72:130">
      <c r="CX57" s="39"/>
    </row>
    <row r="58" spans="72:130">
      <c r="BT58" s="79"/>
      <c r="BU58" s="79"/>
      <c r="BV58" s="79"/>
      <c r="BW58" s="79"/>
      <c r="BX58" s="79"/>
      <c r="BY58" s="79"/>
      <c r="BZ58" s="79"/>
      <c r="CA58" s="79"/>
      <c r="CB58" s="79"/>
      <c r="CC58" s="79"/>
      <c r="CD58" s="79"/>
      <c r="CE58" s="79"/>
      <c r="CF58" s="79"/>
      <c r="CG58" s="79"/>
      <c r="CH58" s="79"/>
      <c r="CI58" s="79"/>
      <c r="CJ58" s="79"/>
      <c r="CK58" s="79"/>
      <c r="CL58" s="79"/>
      <c r="CM58" s="79"/>
      <c r="CN58" s="79"/>
      <c r="CO58" s="79"/>
      <c r="CP58" s="79"/>
      <c r="CQ58" s="79"/>
      <c r="CR58" s="79"/>
      <c r="CS58" s="79"/>
      <c r="CT58" s="79"/>
      <c r="CU58" s="79"/>
      <c r="CV58" s="79"/>
      <c r="CW58" s="79"/>
      <c r="CY58" s="79"/>
      <c r="CZ58" s="79"/>
      <c r="DA58" s="79"/>
      <c r="DB58" s="79"/>
      <c r="DC58" s="79"/>
      <c r="DD58" s="79"/>
      <c r="DE58" s="79"/>
      <c r="DF58" s="79"/>
      <c r="DG58" s="79"/>
      <c r="DH58" s="79"/>
      <c r="DI58" s="79"/>
      <c r="DJ58" s="79"/>
      <c r="DK58" s="79"/>
      <c r="DL58" s="79"/>
      <c r="DM58" s="79"/>
      <c r="DN58" s="79"/>
      <c r="DO58" s="79"/>
      <c r="DP58" s="79"/>
      <c r="DQ58" s="79"/>
      <c r="DR58" s="79"/>
      <c r="DS58" s="79"/>
      <c r="DT58" s="79"/>
      <c r="DU58" s="79"/>
      <c r="DV58" s="79"/>
      <c r="DW58" s="79"/>
      <c r="DX58" s="79"/>
      <c r="DY58" s="79"/>
      <c r="DZ58" s="79"/>
    </row>
  </sheetData>
  <mergeCells count="84">
    <mergeCell ref="A3:B3"/>
    <mergeCell ref="C3:J3"/>
    <mergeCell ref="K3:AO3"/>
    <mergeCell ref="AP3:BS3"/>
    <mergeCell ref="BT3:CW3"/>
    <mergeCell ref="CY3:DZ3"/>
    <mergeCell ref="B4:D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F1:BS2"/>
    <mergeCell ref="B5:D6"/>
    <mergeCell ref="B7:D8"/>
    <mergeCell ref="B9:D10"/>
    <mergeCell ref="B11:D12"/>
    <mergeCell ref="B13:D14"/>
    <mergeCell ref="B15:D16"/>
    <mergeCell ref="B17:D18"/>
    <mergeCell ref="B19:D20"/>
    <mergeCell ref="B21:D22"/>
    <mergeCell ref="B23:D24"/>
    <mergeCell ref="B25:D26"/>
    <mergeCell ref="B27:D28"/>
    <mergeCell ref="B29:D30"/>
    <mergeCell ref="B31:D32"/>
    <mergeCell ref="B33:D34"/>
    <mergeCell ref="B35:D36"/>
    <mergeCell ref="B37:D38"/>
    <mergeCell ref="B39:D40"/>
    <mergeCell ref="B41:D42"/>
  </mergeCells>
  <conditionalFormatting sqref="O11:AN11">
    <cfRule type="expression" dxfId="0" priority="22">
      <formula>AND(O$4&gt;=$G11,O$4&lt;=$H11)</formula>
    </cfRule>
  </conditionalFormatting>
  <conditionalFormatting sqref="O13">
    <cfRule type="expression" dxfId="0" priority="21">
      <formula>AND(O$4&gt;=$G13,O$4&lt;=$H13)</formula>
    </cfRule>
  </conditionalFormatting>
  <conditionalFormatting sqref="O15:AN15">
    <cfRule type="expression" dxfId="0" priority="20">
      <formula>AND(O$4&gt;=$G15,O$4&lt;=$H15)</formula>
    </cfRule>
  </conditionalFormatting>
  <conditionalFormatting sqref="K19">
    <cfRule type="expression" dxfId="0" priority="17">
      <formula>AND(K$4&gt;=$G19,K$4&lt;=$H19)</formula>
    </cfRule>
  </conditionalFormatting>
  <conditionalFormatting sqref="O21">
    <cfRule type="expression" dxfId="0" priority="16">
      <formula>AND(O$4&gt;=$G21,O$4&lt;=$H21)</formula>
    </cfRule>
  </conditionalFormatting>
  <conditionalFormatting sqref="P21">
    <cfRule type="expression" dxfId="0" priority="15">
      <formula>AND(P$4&gt;=$G21,P$4&lt;=$H21)</formula>
    </cfRule>
  </conditionalFormatting>
  <conditionalFormatting sqref="Q21">
    <cfRule type="expression" dxfId="0" priority="14">
      <formula>AND(Q$4&gt;=$G21,Q$4&lt;=$H21)</formula>
    </cfRule>
  </conditionalFormatting>
  <conditionalFormatting sqref="Q23">
    <cfRule type="expression" dxfId="0" priority="13">
      <formula>AND(Q$4&gt;=$G23,Q$4&lt;=$H23)</formula>
    </cfRule>
  </conditionalFormatting>
  <conditionalFormatting sqref="R23">
    <cfRule type="expression" dxfId="0" priority="12">
      <formula>AND(R$4&gt;=$G23,R$4&lt;=$H23)</formula>
    </cfRule>
  </conditionalFormatting>
  <conditionalFormatting sqref="S23">
    <cfRule type="expression" dxfId="0" priority="11">
      <formula>AND(S$4&gt;=$G23,S$4&lt;=$H23)</formula>
    </cfRule>
  </conditionalFormatting>
  <conditionalFormatting sqref="AZ23:BA23">
    <cfRule type="expression" dxfId="1" priority="25">
      <formula>AND(AZ$4&gt;=$G24,AZ$4&lt;=$H24)</formula>
    </cfRule>
  </conditionalFormatting>
  <conditionalFormatting sqref="AZ24:BA24">
    <cfRule type="expression" dxfId="0" priority="26">
      <formula>AND(AZ$4&gt;=$G25,AZ$4&lt;=$H25)</formula>
    </cfRule>
  </conditionalFormatting>
  <conditionalFormatting sqref="T25:AS25">
    <cfRule type="expression" dxfId="0" priority="10">
      <formula>AND(T$4&gt;=$G25,T$4&lt;=$H25)</formula>
    </cfRule>
  </conditionalFormatting>
  <conditionalFormatting sqref="AN27:BK27">
    <cfRule type="expression" dxfId="0" priority="9">
      <formula>AND(AN$4&gt;=$G27,AN$4&lt;=$H27)</formula>
    </cfRule>
  </conditionalFormatting>
  <conditionalFormatting sqref="BO29:CB29">
    <cfRule type="expression" dxfId="0" priority="8">
      <formula>AND(BO$4&gt;=$G29,BO$4&lt;=$H29)</formula>
    </cfRule>
  </conditionalFormatting>
  <conditionalFormatting sqref="CC29:CG29">
    <cfRule type="expression" dxfId="0" priority="7">
      <formula>AND(CC$4&gt;=$G29,CC$4&lt;=$H29)</formula>
    </cfRule>
  </conditionalFormatting>
  <conditionalFormatting sqref="CG31:CL31">
    <cfRule type="expression" dxfId="0" priority="6">
      <formula>AND(CG$4&gt;=$G31,CG$4&lt;=$H31)</formula>
    </cfRule>
  </conditionalFormatting>
  <conditionalFormatting sqref="CM31">
    <cfRule type="expression" dxfId="0" priority="5">
      <formula>AND(CM$4&gt;=$G31,CM$4&lt;=$H31)</formula>
    </cfRule>
  </conditionalFormatting>
  <conditionalFormatting sqref="CN31">
    <cfRule type="expression" dxfId="0" priority="4">
      <formula>AND(CN$4&gt;=$G31,CN$4&lt;=$H31)</formula>
    </cfRule>
  </conditionalFormatting>
  <conditionalFormatting sqref="CS35:DJ35">
    <cfRule type="expression" dxfId="0" priority="3">
      <formula>AND(CS$4&gt;=$G35,CS$4&lt;=$H35)</formula>
    </cfRule>
  </conditionalFormatting>
  <conditionalFormatting sqref="DK35:EB35">
    <cfRule type="expression" dxfId="0" priority="2">
      <formula>AND(DK$4&gt;=$G35,DK$4&lt;=$H35)</formula>
    </cfRule>
  </conditionalFormatting>
  <conditionalFormatting sqref="DC37:DG37">
    <cfRule type="expression" dxfId="0" priority="1">
      <formula>AND(DC$4&gt;=$G37,DC$4&lt;=$H37)</formula>
    </cfRule>
  </conditionalFormatting>
  <conditionalFormatting sqref="DU41:DW41">
    <cfRule type="expression" dxfId="0" priority="18">
      <formula>AND(DV$4&gt;=$G41,DV$4&lt;=$H41)</formula>
    </cfRule>
  </conditionalFormatting>
  <conditionalFormatting sqref="K5:CW5 CY5:DZ5 K7:CW7 CY7:DZ7 K9:CW9 CY9:DZ9 AW11:AX11 CA11:CB11 DF11:DG11 AW13:AX13 CA13:CB13 DF13:DG13 K17:CW17 CY17:DZ17 L19:CW19 CY19:DZ19 K21:N21 R21:CW21 CY21:DZ21 K23:P23 T23:AY23 BB23:CW23 CY23:DZ23 K25:S25 AT25:AY25 BB25:CW25 CY25:DZ25 K27:AM27 BL27:CW27 CY27:DZ27 K31:CF31 CO31:CW31 CY31:DZ31 K33:CW33 CY33:DZ33 K35:CR35 K37:CW37 CY37:DB37 DH37:DZ37 K39:CW39 CY39:DZ39 K41:CW41 CY41:DT41 DY41:DZ41">
    <cfRule type="expression" dxfId="0" priority="23">
      <formula>AND(K$4&gt;=$G5,K$4&lt;=$H5)</formula>
    </cfRule>
  </conditionalFormatting>
  <conditionalFormatting sqref="K6:CW6 CY6:DZ6 K8:CW8 CY8:DZ8 K10:AY10 BT10:CW10 DU10:DZ16 CY10:DT10 AZ10:BS16 K11:N11 AO11:AV11 AY11:AY14 BT11:BZ14 CC11:CW14 CY11:DE14 DH11:DT14 K12:AX12 CA12:CB12 DF12:DG12 K13:N13 P13:AV13 K14:AX14 CA14:CB14 DF14:DG14 K15:N15 AO15:AY15 BT15:CW16 CY15:DT16 K16:AY16 K18:CW18 CY18:DZ18 K20:CW20 CY20:DZ20 K22:CW22 CY22:DZ22 K24:AY24 BB24:CW24 CY24:DZ24 K26:CW26 CY26:DZ26 K28:CW28 CY28:DZ28 K32:CW32 CY32:DZ32 K34:CW34 CY34:DZ34 K36:CW36 CY36:DZ36 K38:CW38 CY38:DZ38 K40:CW40 CY40:DZ40 K42:CW42 CY42:DZ42 K30:CW30 CY30:DZ30">
    <cfRule type="expression" dxfId="1" priority="24">
      <formula>AND(K$4&gt;=$G6,K$4&lt;=$H6)</formula>
    </cfRule>
  </conditionalFormatting>
  <conditionalFormatting sqref="K29:BN29 CH29:CW29 CY29:DZ29">
    <cfRule type="expression" dxfId="0" priority="19">
      <formula>AND(K$4&gt;=$G29,K$4&lt;=$H29)</formula>
    </cfRule>
  </conditionalFormatting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12" workbookViewId="0">
      <selection activeCell="K34" sqref="K34"/>
    </sheetView>
  </sheetViews>
  <sheetFormatPr defaultColWidth="10" defaultRowHeight="12.75" outlineLevelCol="7"/>
  <cols>
    <col min="1" max="1" width="6.27619047619048" customWidth="1"/>
    <col min="2" max="2" width="23.1142857142857" customWidth="1"/>
    <col min="3" max="3" width="39.1142857142857" customWidth="1"/>
    <col min="4" max="4" width="12.3333333333333" customWidth="1"/>
    <col min="5" max="5" width="14.352380952381" customWidth="1"/>
    <col min="6" max="6" width="16.447619047619" customWidth="1"/>
    <col min="7" max="7" width="41.552380952381" customWidth="1"/>
  </cols>
  <sheetData>
    <row r="1" ht="46" customHeight="1" spans="1:7">
      <c r="A1" s="1" t="s">
        <v>34</v>
      </c>
      <c r="B1" s="2"/>
      <c r="C1" s="2"/>
      <c r="D1" s="2"/>
      <c r="E1" s="2"/>
      <c r="F1" s="2"/>
      <c r="G1" s="2"/>
    </row>
    <row r="2" ht="34" customHeight="1" spans="1:7">
      <c r="A2" s="3" t="s">
        <v>4</v>
      </c>
      <c r="B2" s="4" t="s">
        <v>35</v>
      </c>
      <c r="C2" s="4" t="s">
        <v>36</v>
      </c>
      <c r="D2" s="4" t="s">
        <v>37</v>
      </c>
      <c r="E2" s="4" t="s">
        <v>38</v>
      </c>
      <c r="F2" s="4" t="s">
        <v>39</v>
      </c>
      <c r="G2" s="4" t="s">
        <v>40</v>
      </c>
    </row>
    <row r="3" ht="15" customHeight="1" spans="1:7">
      <c r="A3" s="5">
        <v>1.1</v>
      </c>
      <c r="B3" s="6"/>
      <c r="C3" s="7"/>
      <c r="D3" s="8"/>
      <c r="E3" s="9"/>
      <c r="F3" s="9"/>
      <c r="G3" s="9"/>
    </row>
    <row r="4" ht="15" customHeight="1" spans="1:7">
      <c r="A4" s="5">
        <v>2.1</v>
      </c>
      <c r="B4" s="6"/>
      <c r="C4" s="7"/>
      <c r="D4" s="8"/>
      <c r="E4" s="9"/>
      <c r="F4" s="9"/>
      <c r="G4" s="9"/>
    </row>
    <row r="5" ht="15" customHeight="1" spans="1:7">
      <c r="A5" s="5">
        <v>2.2</v>
      </c>
      <c r="B5" s="10"/>
      <c r="C5" s="7"/>
      <c r="D5" s="8"/>
      <c r="E5" s="9"/>
      <c r="F5" s="9"/>
      <c r="G5" s="9"/>
    </row>
    <row r="6" ht="15" customHeight="1" spans="1:7">
      <c r="A6" s="5">
        <v>2.3</v>
      </c>
      <c r="B6" s="10"/>
      <c r="C6" s="7"/>
      <c r="D6" s="8"/>
      <c r="E6" s="9"/>
      <c r="F6" s="9"/>
      <c r="G6" s="9"/>
    </row>
    <row r="7" ht="15" customHeight="1" spans="1:7">
      <c r="A7" s="5">
        <v>3.1</v>
      </c>
      <c r="B7" s="6"/>
      <c r="C7" s="7"/>
      <c r="D7" s="8"/>
      <c r="E7" s="9"/>
      <c r="F7" s="9"/>
      <c r="G7" s="9"/>
    </row>
    <row r="8" ht="15" customHeight="1" spans="1:7">
      <c r="A8" s="5">
        <v>3.2</v>
      </c>
      <c r="B8" s="10"/>
      <c r="C8" s="11"/>
      <c r="D8" s="12"/>
      <c r="E8" s="13"/>
      <c r="F8" s="14"/>
      <c r="G8" s="14"/>
    </row>
    <row r="9" ht="15" customHeight="1" spans="1:7">
      <c r="A9" s="5">
        <v>4.1</v>
      </c>
      <c r="B9" s="15" t="s">
        <v>41</v>
      </c>
      <c r="C9" s="16" t="s">
        <v>42</v>
      </c>
      <c r="D9" s="17" t="s">
        <v>43</v>
      </c>
      <c r="E9" s="17">
        <v>45960</v>
      </c>
      <c r="F9" s="17">
        <v>46037</v>
      </c>
      <c r="G9" s="17"/>
    </row>
    <row r="10" ht="15" customHeight="1" spans="1:7">
      <c r="A10" s="5">
        <v>4.2</v>
      </c>
      <c r="B10" s="18"/>
      <c r="C10" s="16" t="s">
        <v>44</v>
      </c>
      <c r="D10" s="17" t="s">
        <v>43</v>
      </c>
      <c r="E10" s="17">
        <v>45945</v>
      </c>
      <c r="F10" s="17">
        <v>46007</v>
      </c>
      <c r="G10" s="17"/>
    </row>
    <row r="11" ht="40" customHeight="1" spans="1:7">
      <c r="A11" s="5">
        <v>4.3</v>
      </c>
      <c r="B11" s="18"/>
      <c r="C11" s="19" t="s">
        <v>45</v>
      </c>
      <c r="D11" s="13" t="s">
        <v>46</v>
      </c>
      <c r="E11" s="13">
        <v>46023</v>
      </c>
      <c r="F11" s="13">
        <v>46037</v>
      </c>
      <c r="G11" s="20" t="s">
        <v>47</v>
      </c>
    </row>
    <row r="12" ht="40" customHeight="1" spans="1:7">
      <c r="A12" s="5">
        <v>4.4</v>
      </c>
      <c r="B12" s="18"/>
      <c r="C12" s="21" t="s">
        <v>48</v>
      </c>
      <c r="D12" s="13" t="s">
        <v>46</v>
      </c>
      <c r="E12" s="13">
        <v>46038</v>
      </c>
      <c r="F12" s="13">
        <v>46063</v>
      </c>
      <c r="G12" s="22" t="s">
        <v>49</v>
      </c>
    </row>
    <row r="13" ht="15" customHeight="1" spans="1:7">
      <c r="A13" s="5">
        <v>5.1</v>
      </c>
      <c r="B13" s="6" t="s">
        <v>50</v>
      </c>
      <c r="C13" s="16" t="s">
        <v>44</v>
      </c>
      <c r="D13" s="17" t="s">
        <v>43</v>
      </c>
      <c r="E13" s="17">
        <v>45945</v>
      </c>
      <c r="F13" s="17">
        <v>46007</v>
      </c>
      <c r="G13" s="17"/>
    </row>
    <row r="14" ht="15" customHeight="1" spans="1:7">
      <c r="A14" s="5">
        <v>5.2</v>
      </c>
      <c r="B14" s="10"/>
      <c r="C14" s="16" t="s">
        <v>51</v>
      </c>
      <c r="D14" s="17" t="s">
        <v>43</v>
      </c>
      <c r="E14" s="17">
        <v>45938</v>
      </c>
      <c r="F14" s="17">
        <v>45991</v>
      </c>
      <c r="G14" s="17"/>
    </row>
    <row r="15" ht="40" customHeight="1" spans="1:7">
      <c r="A15" s="5">
        <v>5.3</v>
      </c>
      <c r="B15" s="10"/>
      <c r="C15" s="19" t="s">
        <v>52</v>
      </c>
      <c r="D15" s="14" t="s">
        <v>46</v>
      </c>
      <c r="E15" s="14">
        <v>46008</v>
      </c>
      <c r="F15" s="14">
        <v>46022</v>
      </c>
      <c r="G15" s="20" t="s">
        <v>47</v>
      </c>
    </row>
    <row r="16" ht="49" customHeight="1" spans="1:7">
      <c r="A16" s="5">
        <v>5.4</v>
      </c>
      <c r="B16" s="10"/>
      <c r="C16" s="19" t="s">
        <v>53</v>
      </c>
      <c r="D16" s="14" t="s">
        <v>46</v>
      </c>
      <c r="E16" s="14">
        <v>46019</v>
      </c>
      <c r="F16" s="14">
        <v>46096</v>
      </c>
      <c r="G16" s="22" t="s">
        <v>54</v>
      </c>
    </row>
    <row r="17" ht="28" customHeight="1" spans="1:8">
      <c r="A17" s="5">
        <v>6.1</v>
      </c>
      <c r="B17" s="6" t="s">
        <v>55</v>
      </c>
      <c r="C17" s="16" t="s">
        <v>56</v>
      </c>
      <c r="D17" s="17" t="s">
        <v>43</v>
      </c>
      <c r="E17" s="17">
        <v>45983</v>
      </c>
      <c r="F17" s="17">
        <v>46019</v>
      </c>
      <c r="G17" s="17"/>
    </row>
    <row r="18" ht="51" customHeight="1" spans="1:8">
      <c r="A18" s="5">
        <v>6.2</v>
      </c>
      <c r="B18" s="10"/>
      <c r="C18" s="19" t="s">
        <v>57</v>
      </c>
      <c r="D18" s="14" t="s">
        <v>46</v>
      </c>
      <c r="E18" s="14">
        <v>46020</v>
      </c>
      <c r="F18" s="14">
        <v>46052</v>
      </c>
      <c r="G18" s="20" t="s">
        <v>58</v>
      </c>
    </row>
    <row r="19" ht="20" customHeight="1" spans="1:8">
      <c r="A19" s="5">
        <v>7.1</v>
      </c>
      <c r="B19" s="6" t="s">
        <v>59</v>
      </c>
      <c r="C19" s="16" t="s">
        <v>60</v>
      </c>
      <c r="D19" s="17" t="s">
        <v>43</v>
      </c>
      <c r="E19" s="17">
        <v>45979</v>
      </c>
      <c r="F19" s="17">
        <v>46018</v>
      </c>
      <c r="G19" s="23"/>
    </row>
    <row r="20" ht="45" customHeight="1" spans="1:8">
      <c r="A20" s="5">
        <v>7.2</v>
      </c>
      <c r="B20" s="10"/>
      <c r="C20" s="19" t="s">
        <v>19</v>
      </c>
      <c r="D20" s="13" t="s">
        <v>46</v>
      </c>
      <c r="E20" s="14">
        <v>46019</v>
      </c>
      <c r="F20" s="14">
        <v>46058</v>
      </c>
      <c r="G20" s="20" t="s">
        <v>47</v>
      </c>
    </row>
    <row r="21" ht="45" customHeight="1" spans="1:8">
      <c r="A21" s="5">
        <v>7.3</v>
      </c>
      <c r="B21" s="10"/>
      <c r="C21" s="16" t="s">
        <v>61</v>
      </c>
      <c r="D21" s="17" t="s">
        <v>46</v>
      </c>
      <c r="E21" s="17">
        <v>45979</v>
      </c>
      <c r="F21" s="17">
        <v>46053</v>
      </c>
      <c r="G21" s="23" t="s">
        <v>47</v>
      </c>
    </row>
    <row r="22" ht="45" customHeight="1" spans="1:8">
      <c r="A22" s="5">
        <v>7.4</v>
      </c>
      <c r="B22" s="10"/>
      <c r="C22" s="21" t="s">
        <v>53</v>
      </c>
      <c r="D22" s="13" t="s">
        <v>46</v>
      </c>
      <c r="E22" s="13">
        <v>46054</v>
      </c>
      <c r="F22" s="13">
        <v>46096</v>
      </c>
      <c r="G22" s="22" t="s">
        <v>54</v>
      </c>
    </row>
    <row r="23" ht="20" customHeight="1" spans="1:8">
      <c r="A23" s="5">
        <v>7.5</v>
      </c>
      <c r="B23" s="10"/>
      <c r="C23" s="16" t="s">
        <v>62</v>
      </c>
      <c r="D23" s="17" t="s">
        <v>46</v>
      </c>
      <c r="E23" s="17">
        <v>45979</v>
      </c>
      <c r="F23" s="17">
        <v>46028</v>
      </c>
      <c r="G23" s="17"/>
    </row>
    <row r="24" ht="45" customHeight="1" spans="1:8">
      <c r="A24" s="5">
        <v>7.6</v>
      </c>
      <c r="B24" s="10"/>
      <c r="C24" s="21" t="s">
        <v>53</v>
      </c>
      <c r="D24" s="13" t="s">
        <v>46</v>
      </c>
      <c r="E24" s="13">
        <v>46029</v>
      </c>
      <c r="F24" s="13">
        <v>46053</v>
      </c>
      <c r="G24" s="22" t="s">
        <v>54</v>
      </c>
    </row>
    <row r="25" ht="20" customHeight="1" spans="1:8">
      <c r="A25" s="5">
        <v>7.7</v>
      </c>
      <c r="B25" s="10"/>
      <c r="C25" s="16" t="s">
        <v>63</v>
      </c>
      <c r="D25" s="17" t="s">
        <v>46</v>
      </c>
      <c r="E25" s="17">
        <v>45979</v>
      </c>
      <c r="F25" s="17">
        <v>46038</v>
      </c>
      <c r="G25" s="17"/>
    </row>
    <row r="26" ht="45" customHeight="1" spans="1:8">
      <c r="A26" s="5">
        <v>7.8</v>
      </c>
      <c r="B26" s="10"/>
      <c r="C26" s="21" t="s">
        <v>53</v>
      </c>
      <c r="D26" s="13" t="s">
        <v>46</v>
      </c>
      <c r="E26" s="13">
        <v>46039</v>
      </c>
      <c r="F26" s="13">
        <v>46063</v>
      </c>
      <c r="G26" s="22" t="s">
        <v>54</v>
      </c>
    </row>
    <row r="27" ht="20" customHeight="1" spans="1:8">
      <c r="A27" s="5">
        <v>7.9</v>
      </c>
      <c r="B27" s="10"/>
      <c r="C27" s="16" t="s">
        <v>64</v>
      </c>
      <c r="D27" s="17" t="s">
        <v>46</v>
      </c>
      <c r="E27" s="17">
        <v>45979</v>
      </c>
      <c r="F27" s="17">
        <v>46033</v>
      </c>
      <c r="G27" s="17"/>
    </row>
    <row r="28" ht="45" customHeight="1" spans="1:8">
      <c r="A28" s="24">
        <v>7.1</v>
      </c>
      <c r="B28" s="10"/>
      <c r="C28" s="21" t="s">
        <v>53</v>
      </c>
      <c r="D28" s="13" t="s">
        <v>46</v>
      </c>
      <c r="E28" s="13">
        <v>46034</v>
      </c>
      <c r="F28" s="13">
        <v>46096</v>
      </c>
      <c r="G28" s="22" t="s">
        <v>54</v>
      </c>
    </row>
    <row r="29" ht="15" customHeight="1" spans="1:8">
      <c r="A29" s="25">
        <v>8.1</v>
      </c>
      <c r="B29" s="26" t="s">
        <v>65</v>
      </c>
      <c r="C29" s="16" t="s">
        <v>66</v>
      </c>
      <c r="D29" s="17" t="s">
        <v>43</v>
      </c>
      <c r="E29" s="17">
        <v>45945</v>
      </c>
      <c r="F29" s="17">
        <v>46001</v>
      </c>
      <c r="G29" s="17"/>
    </row>
    <row r="30" ht="15" customHeight="1" spans="1:8">
      <c r="A30" s="25">
        <v>8.2</v>
      </c>
      <c r="B30" s="26"/>
      <c r="C30" s="19" t="s">
        <v>67</v>
      </c>
      <c r="D30" s="14" t="s">
        <v>46</v>
      </c>
      <c r="E30" s="14">
        <v>46002</v>
      </c>
      <c r="F30" s="14">
        <v>46032</v>
      </c>
      <c r="G30" s="14"/>
    </row>
    <row r="31" ht="15" customHeight="1" spans="1:8">
      <c r="A31" s="25">
        <v>9.1</v>
      </c>
      <c r="B31" s="10" t="s">
        <v>68</v>
      </c>
      <c r="C31" s="19" t="s">
        <v>69</v>
      </c>
      <c r="D31" s="14" t="s">
        <v>46</v>
      </c>
      <c r="E31" s="14">
        <v>46054</v>
      </c>
      <c r="F31" s="14">
        <v>46112</v>
      </c>
      <c r="G31" s="14"/>
      <c r="H31" s="27" t="s">
        <v>70</v>
      </c>
    </row>
    <row r="32" ht="15" customHeight="1" spans="1:8">
      <c r="A32" s="5">
        <v>9.2</v>
      </c>
      <c r="B32" s="10"/>
      <c r="C32" s="19" t="s">
        <v>71</v>
      </c>
      <c r="D32" s="14" t="s">
        <v>46</v>
      </c>
      <c r="E32" s="14">
        <v>46113</v>
      </c>
      <c r="F32" s="14">
        <v>46122</v>
      </c>
      <c r="G32" s="14"/>
    </row>
    <row r="33" ht="15" customHeight="1" spans="1:8">
      <c r="A33" s="5">
        <v>9.3</v>
      </c>
      <c r="B33" s="10"/>
      <c r="C33" s="28" t="s">
        <v>72</v>
      </c>
      <c r="D33" s="14" t="s">
        <v>46</v>
      </c>
      <c r="E33" s="14">
        <v>46123</v>
      </c>
      <c r="F33" s="14">
        <v>46129</v>
      </c>
      <c r="G33" s="14"/>
    </row>
    <row r="34" ht="15" customHeight="1" spans="1:8">
      <c r="A34" s="5">
        <v>9.4</v>
      </c>
      <c r="B34" s="29"/>
      <c r="C34" s="19" t="s">
        <v>73</v>
      </c>
      <c r="D34" s="30" t="s">
        <v>46</v>
      </c>
      <c r="E34" s="14">
        <v>46130</v>
      </c>
      <c r="F34" s="14">
        <v>46142</v>
      </c>
      <c r="G34" s="14"/>
    </row>
    <row r="36" spans="1:8">
      <c r="C36" s="31"/>
      <c r="D36" s="31"/>
      <c r="E36" s="31"/>
      <c r="F36" s="31"/>
      <c r="G36" s="31"/>
      <c r="H36" s="31"/>
    </row>
    <row r="37" ht="17.25" spans="1:8">
      <c r="C37" s="32"/>
      <c r="D37" s="32"/>
      <c r="E37" s="32"/>
      <c r="F37" s="31"/>
      <c r="G37" s="31"/>
      <c r="H37" s="31"/>
    </row>
    <row r="38" spans="1:8">
      <c r="C38" s="31"/>
      <c r="D38" s="33"/>
      <c r="E38" s="33"/>
      <c r="F38" s="31"/>
      <c r="G38" s="31"/>
      <c r="H38" s="31"/>
    </row>
    <row r="39" spans="1:8">
      <c r="C39" s="31"/>
      <c r="D39" s="33"/>
      <c r="E39" s="33"/>
      <c r="F39" s="31"/>
      <c r="G39" s="31"/>
      <c r="H39" s="31"/>
    </row>
    <row r="40" spans="1:8">
      <c r="C40" s="31"/>
      <c r="D40" s="34"/>
      <c r="E40" s="34"/>
      <c r="F40" s="31"/>
      <c r="G40" s="31"/>
      <c r="H40" s="31"/>
    </row>
    <row r="41" spans="1:8">
      <c r="C41" s="31"/>
      <c r="D41" s="33"/>
      <c r="E41" s="33"/>
      <c r="F41" s="31"/>
      <c r="G41" s="31"/>
      <c r="H41" s="31"/>
    </row>
    <row r="42" spans="1:8">
      <c r="C42" s="31"/>
      <c r="D42" s="33"/>
      <c r="E42" s="33"/>
      <c r="F42" s="35"/>
      <c r="G42" s="35"/>
      <c r="H42" s="31"/>
    </row>
    <row r="43" spans="1:8">
      <c r="C43" s="31"/>
      <c r="D43" s="33"/>
      <c r="E43" s="33"/>
      <c r="F43" s="35"/>
      <c r="G43" s="35"/>
      <c r="H43" s="31"/>
    </row>
    <row r="44" spans="1:8">
      <c r="C44" s="31"/>
      <c r="D44" s="33"/>
      <c r="E44" s="33"/>
      <c r="F44" s="35"/>
      <c r="G44" s="35"/>
      <c r="H44" s="31"/>
    </row>
    <row r="45" spans="1:8">
      <c r="C45" s="31"/>
      <c r="D45" s="33"/>
      <c r="E45" s="33"/>
      <c r="F45" s="35"/>
      <c r="G45" s="35"/>
      <c r="H45" s="31"/>
    </row>
    <row r="46" spans="1:8">
      <c r="C46" s="31"/>
      <c r="D46" s="33"/>
      <c r="E46" s="33"/>
      <c r="F46" s="35"/>
      <c r="G46" s="35"/>
      <c r="H46" s="31"/>
    </row>
    <row r="47" spans="1:8">
      <c r="C47" s="31"/>
      <c r="D47" s="33"/>
      <c r="E47" s="33"/>
      <c r="F47" s="31"/>
      <c r="G47" s="31"/>
      <c r="H47" s="31"/>
    </row>
    <row r="48" spans="1:8">
      <c r="C48" s="31"/>
      <c r="D48" s="33"/>
      <c r="E48" s="33"/>
      <c r="F48" s="31"/>
      <c r="G48" s="31"/>
      <c r="H48" s="31"/>
    </row>
    <row r="49" spans="3:8">
      <c r="C49" s="31"/>
      <c r="D49" s="31"/>
      <c r="E49" s="31"/>
      <c r="F49" s="31"/>
      <c r="G49" s="31"/>
      <c r="H49" s="31"/>
    </row>
    <row r="50" spans="3:8">
      <c r="C50" s="31"/>
      <c r="D50" s="31"/>
      <c r="E50" s="31"/>
      <c r="F50" s="31"/>
      <c r="G50" s="31"/>
      <c r="H50" s="31"/>
    </row>
    <row r="51" spans="3:8">
      <c r="C51" s="31"/>
      <c r="D51" s="31"/>
      <c r="E51" s="31"/>
      <c r="F51" s="31"/>
      <c r="G51" s="31"/>
      <c r="H51" s="31"/>
    </row>
    <row r="52" spans="3:8">
      <c r="C52" s="31"/>
      <c r="D52" s="31"/>
      <c r="E52" s="31"/>
      <c r="F52" s="31"/>
      <c r="G52" s="31"/>
      <c r="H52" s="31"/>
    </row>
  </sheetData>
  <mergeCells count="10">
    <mergeCell ref="A1:G1"/>
    <mergeCell ref="B4:B6"/>
    <mergeCell ref="B7:B8"/>
    <mergeCell ref="B9:B12"/>
    <mergeCell ref="B13:B16"/>
    <mergeCell ref="B17:B18"/>
    <mergeCell ref="B19:B28"/>
    <mergeCell ref="B29:B30"/>
    <mergeCell ref="B31:B34"/>
    <mergeCell ref="F42:F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骏腾实施计划</vt:lpstr>
      <vt:lpstr>整体进度计划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2025-09-18T08:35:00Z</dcterms:created>
  <dcterms:modified xsi:type="dcterms:W3CDTF">2026-01-09T03:01:26Z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140D0A319A614DA4A145CAF025A21E1E_13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