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charts/chart1.xml" ContentType="application/vnd.openxmlformats-officedocument.drawingml.chart+xml"/>
  <Override PartName="/xl/charts/colors1.xml" ContentType="application/vnd.ms-office.chartcolorstyle+xml"/>
  <Override PartName="/xl/charts/style1.xml" ContentType="application/vnd.ms-office.chartstyle+xml"/>
  <Override PartName="/xl/drawings/drawing1.xml" ContentType="application/vnd.openxmlformats-officedocument.drawing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5254" windowHeight="10827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<sst xmlns="http://schemas.openxmlformats.org/spreadsheetml/2006/main" count="34" uniqueCount="33">
  <si>
    <t>开始时间</t>
  </si>
  <si>
    <t>推进阶段</t>
  </si>
  <si>
    <t>序号</t>
  </si>
  <si>
    <t xml:space="preserve">        （年月日）
推进步骤</t>
  </si>
  <si>
    <t>工期（天）</t>
  </si>
  <si>
    <t>结束时间</t>
  </si>
  <si>
    <t>合同签订</t>
  </si>
  <si>
    <t>合同生效</t>
  </si>
  <si>
    <t>技术确认</t>
  </si>
  <si>
    <t>技术参数及技术文件确认</t>
  </si>
  <si>
    <t>设计开发阶段</t>
  </si>
  <si>
    <t>概要设计</t>
  </si>
  <si>
    <t>详细设计</t>
  </si>
  <si>
    <t>软件程序开发</t>
  </si>
  <si>
    <t>WMS、WCS底层搭建</t>
  </si>
  <si>
    <t>WMS-PDA开发</t>
  </si>
  <si>
    <t>WMS-货位、物料存储</t>
  </si>
  <si>
    <t>WCS-对接上位机</t>
  </si>
  <si>
    <t>WCS-对接AGV</t>
  </si>
  <si>
    <t>WCS-对接WMS</t>
  </si>
  <si>
    <t>对接MES、设备</t>
  </si>
  <si>
    <t>现场演示调度AGV搬运</t>
  </si>
  <si>
    <t>软件程序测试</t>
  </si>
  <si>
    <t>现场调试阶段</t>
  </si>
  <si>
    <t>现场调试</t>
  </si>
  <si>
    <t>整体上线试运行</t>
  </si>
  <si>
    <t>局部功能测试和改善</t>
  </si>
  <si>
    <t>产能爬坡优化、验收阶段</t>
  </si>
  <si>
    <t>整个项目完善和优化</t>
  </si>
  <si>
    <t>整个项目陪产和产能爬坡</t>
  </si>
  <si>
    <t>整个项目培训</t>
  </si>
  <si>
    <t>项目验收协助</t>
  </si>
  <si>
    <t>截至日：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</si>
</sst>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7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[$-F800]dddd\,\ mmmm\ dd\,\ yyyy"/>
    <numFmt numFmtId="177" formatCode="aaa"/>
    <numFmt numFmtId="178" formatCode="yyyy/m/d;@"/>
  </numFmts>
  <fonts count="31">
    <font>
      <sz val="11"/>
      <color theme="1"/>
      <name val="等线"/>
      <charset val="134"/>
      <scheme val="minor"/>
    </font>
    <font>
      <sz val="11"/>
      <color theme="1"/>
      <name val="思源黑体"/>
      <charset val="134"/>
    </font>
    <font>
      <sz val="12"/>
      <color theme="1"/>
      <name val="黑体"/>
      <charset val="134"/>
    </font>
    <font>
      <sz val="11"/>
      <color theme="1"/>
      <name val="黑体"/>
      <charset val="134"/>
    </font>
    <font>
      <u/>
      <sz val="11"/>
      <color theme="1"/>
      <name val="思源黑体"/>
      <charset val="134"/>
    </font>
    <font>
      <sz val="12"/>
      <color rgb="FF000000"/>
      <name val="宋体"/>
      <charset val="134"/>
    </font>
    <font>
      <sz val="12"/>
      <color theme="1"/>
      <name val="等线"/>
      <charset val="134"/>
      <scheme val="minor"/>
    </font>
    <font>
      <sz val="11"/>
      <color rgb="FF000000"/>
      <name val="宋体"/>
      <charset val="134"/>
    </font>
    <font>
      <sz val="12"/>
      <name val="黑体"/>
      <charset val="134"/>
    </font>
    <font>
      <sz val="12"/>
      <color rgb="FFFF0000"/>
      <name val="黑体"/>
      <charset val="134"/>
    </font>
    <font>
      <sz val="12"/>
      <color rgb="FFFF0000"/>
      <name val="等线"/>
      <charset val="134"/>
      <scheme val="minor"/>
    </font>
    <font>
      <sz val="12"/>
      <name val="等线"/>
      <charset val="134"/>
      <scheme val="minor"/>
    </font>
    <font>
      <u/>
      <sz val="11"/>
      <color rgb="FF0000FF"/>
      <name val="等线"/>
      <charset val="0"/>
      <scheme val="minor"/>
    </font>
    <font>
      <u/>
      <sz val="11"/>
      <color rgb="FF800080"/>
      <name val="等线"/>
      <charset val="0"/>
      <scheme val="minor"/>
    </font>
    <font>
      <sz val="11"/>
      <color rgb="FFFF0000"/>
      <name val="等线"/>
      <charset val="0"/>
      <scheme val="minor"/>
    </font>
    <font>
      <b/>
      <sz val="18"/>
      <color theme="3"/>
      <name val="等线"/>
      <charset val="134"/>
      <scheme val="minor"/>
    </font>
    <font>
      <i/>
      <sz val="11"/>
      <color rgb="FF7F7F7F"/>
      <name val="等线"/>
      <charset val="0"/>
      <scheme val="minor"/>
    </font>
    <font>
      <b/>
      <sz val="15"/>
      <color theme="3"/>
      <name val="等线"/>
      <charset val="134"/>
      <scheme val="minor"/>
    </font>
    <font>
      <b/>
      <sz val="13"/>
      <color theme="3"/>
      <name val="等线"/>
      <charset val="134"/>
      <scheme val="minor"/>
    </font>
    <font>
      <b/>
      <sz val="11"/>
      <color theme="3"/>
      <name val="等线"/>
      <charset val="134"/>
      <scheme val="minor"/>
    </font>
    <font>
      <sz val="11"/>
      <color rgb="FF3F3F76"/>
      <name val="等线"/>
      <charset val="0"/>
      <scheme val="minor"/>
    </font>
    <font>
      <b/>
      <sz val="11"/>
      <color rgb="FF3F3F3F"/>
      <name val="等线"/>
      <charset val="0"/>
      <scheme val="minor"/>
    </font>
    <font>
      <b/>
      <sz val="11"/>
      <color rgb="FFFA7D00"/>
      <name val="等线"/>
      <charset val="0"/>
      <scheme val="minor"/>
    </font>
    <font>
      <b/>
      <sz val="11"/>
      <color rgb="FFFFFFFF"/>
      <name val="等线"/>
      <charset val="0"/>
      <scheme val="minor"/>
    </font>
    <font>
      <sz val="11"/>
      <color rgb="FFFA7D00"/>
      <name val="等线"/>
      <charset val="0"/>
      <scheme val="minor"/>
    </font>
    <font>
      <b/>
      <sz val="11"/>
      <color theme="1"/>
      <name val="等线"/>
      <charset val="0"/>
      <scheme val="minor"/>
    </font>
    <font>
      <sz val="11"/>
      <color rgb="FF006100"/>
      <name val="等线"/>
      <charset val="0"/>
      <scheme val="minor"/>
    </font>
    <font>
      <sz val="11"/>
      <color rgb="FF9C0006"/>
      <name val="等线"/>
      <charset val="0"/>
      <scheme val="minor"/>
    </font>
    <font>
      <sz val="11"/>
      <color rgb="FF9C6500"/>
      <name val="等线"/>
      <charset val="0"/>
      <scheme val="minor"/>
    </font>
    <font>
      <sz val="11"/>
      <color theme="0"/>
      <name val="等线"/>
      <charset val="0"/>
      <scheme val="minor"/>
    </font>
    <font>
      <sz val="11"/>
      <color theme="1"/>
      <name val="等线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4" tint="0.399945066682943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8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/>
      <bottom style="thin">
        <color auto="1"/>
      </bottom>
      <diagonal/>
    </border>
    <border>
      <left style="thin">
        <color auto="1"/>
      </left>
      <right/>
      <top/>
      <bottom/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0" fillId="5" borderId="10" applyNumberFormat="0" applyFont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11" applyNumberFormat="0" applyFill="0" applyAlignment="0" applyProtection="0">
      <alignment vertical="center"/>
    </xf>
    <xf numFmtId="0" fontId="18" fillId="0" borderId="11" applyNumberFormat="0" applyFill="0" applyAlignment="0" applyProtection="0">
      <alignment vertical="center"/>
    </xf>
    <xf numFmtId="0" fontId="19" fillId="0" borderId="12" applyNumberFormat="0" applyFill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6" borderId="13" applyNumberFormat="0" applyAlignment="0" applyProtection="0">
      <alignment vertical="center"/>
    </xf>
    <xf numFmtId="0" fontId="21" fillId="7" borderId="14" applyNumberFormat="0" applyAlignment="0" applyProtection="0">
      <alignment vertical="center"/>
    </xf>
    <xf numFmtId="0" fontId="22" fillId="7" borderId="13" applyNumberFormat="0" applyAlignment="0" applyProtection="0">
      <alignment vertical="center"/>
    </xf>
    <xf numFmtId="0" fontId="23" fillId="8" borderId="15" applyNumberFormat="0" applyAlignment="0" applyProtection="0">
      <alignment vertical="center"/>
    </xf>
    <xf numFmtId="0" fontId="24" fillId="0" borderId="16" applyNumberFormat="0" applyFill="0" applyAlignment="0" applyProtection="0">
      <alignment vertical="center"/>
    </xf>
    <xf numFmtId="0" fontId="25" fillId="0" borderId="17" applyNumberFormat="0" applyFill="0" applyAlignment="0" applyProtection="0">
      <alignment vertical="center"/>
    </xf>
    <xf numFmtId="0" fontId="26" fillId="9" borderId="0" applyNumberFormat="0" applyBorder="0" applyAlignment="0" applyProtection="0">
      <alignment vertical="center"/>
    </xf>
    <xf numFmtId="0" fontId="27" fillId="10" borderId="0" applyNumberFormat="0" applyBorder="0" applyAlignment="0" applyProtection="0">
      <alignment vertical="center"/>
    </xf>
    <xf numFmtId="0" fontId="28" fillId="11" borderId="0" applyNumberFormat="0" applyBorder="0" applyAlignment="0" applyProtection="0">
      <alignment vertical="center"/>
    </xf>
    <xf numFmtId="0" fontId="29" fillId="3" borderId="0" applyNumberFormat="0" applyBorder="0" applyAlignment="0" applyProtection="0">
      <alignment vertical="center"/>
    </xf>
    <xf numFmtId="0" fontId="30" fillId="12" borderId="0" applyNumberFormat="0" applyBorder="0" applyAlignment="0" applyProtection="0">
      <alignment vertical="center"/>
    </xf>
    <xf numFmtId="0" fontId="30" fillId="13" borderId="0" applyNumberFormat="0" applyBorder="0" applyAlignment="0" applyProtection="0">
      <alignment vertical="center"/>
    </xf>
    <xf numFmtId="0" fontId="29" fillId="14" borderId="0" applyNumberFormat="0" applyBorder="0" applyAlignment="0" applyProtection="0">
      <alignment vertical="center"/>
    </xf>
    <xf numFmtId="0" fontId="29" fillId="15" borderId="0" applyNumberFormat="0" applyBorder="0" applyAlignment="0" applyProtection="0">
      <alignment vertical="center"/>
    </xf>
    <xf numFmtId="0" fontId="30" fillId="16" borderId="0" applyNumberFormat="0" applyBorder="0" applyAlignment="0" applyProtection="0">
      <alignment vertical="center"/>
    </xf>
    <xf numFmtId="0" fontId="30" fillId="17" borderId="0" applyNumberFormat="0" applyBorder="0" applyAlignment="0" applyProtection="0">
      <alignment vertical="center"/>
    </xf>
    <xf numFmtId="0" fontId="29" fillId="18" borderId="0" applyNumberFormat="0" applyBorder="0" applyAlignment="0" applyProtection="0">
      <alignment vertical="center"/>
    </xf>
    <xf numFmtId="0" fontId="29" fillId="19" borderId="0" applyNumberFormat="0" applyBorder="0" applyAlignment="0" applyProtection="0">
      <alignment vertical="center"/>
    </xf>
    <xf numFmtId="0" fontId="30" fillId="20" borderId="0" applyNumberFormat="0" applyBorder="0" applyAlignment="0" applyProtection="0">
      <alignment vertical="center"/>
    </xf>
    <xf numFmtId="0" fontId="30" fillId="21" borderId="0" applyNumberFormat="0" applyBorder="0" applyAlignment="0" applyProtection="0">
      <alignment vertical="center"/>
    </xf>
    <xf numFmtId="0" fontId="29" fillId="22" borderId="0" applyNumberFormat="0" applyBorder="0" applyAlignment="0" applyProtection="0">
      <alignment vertical="center"/>
    </xf>
    <xf numFmtId="0" fontId="29" fillId="23" borderId="0" applyNumberFormat="0" applyBorder="0" applyAlignment="0" applyProtection="0">
      <alignment vertical="center"/>
    </xf>
    <xf numFmtId="0" fontId="30" fillId="24" borderId="0" applyNumberFormat="0" applyBorder="0" applyAlignment="0" applyProtection="0">
      <alignment vertical="center"/>
    </xf>
    <xf numFmtId="0" fontId="30" fillId="25" borderId="0" applyNumberFormat="0" applyBorder="0" applyAlignment="0" applyProtection="0">
      <alignment vertical="center"/>
    </xf>
    <xf numFmtId="0" fontId="29" fillId="26" borderId="0" applyNumberFormat="0" applyBorder="0" applyAlignment="0" applyProtection="0">
      <alignment vertical="center"/>
    </xf>
    <xf numFmtId="0" fontId="29" fillId="27" borderId="0" applyNumberFormat="0" applyBorder="0" applyAlignment="0" applyProtection="0">
      <alignment vertical="center"/>
    </xf>
    <xf numFmtId="0" fontId="30" fillId="28" borderId="0" applyNumberFormat="0" applyBorder="0" applyAlignment="0" applyProtection="0">
      <alignment vertical="center"/>
    </xf>
    <xf numFmtId="0" fontId="30" fillId="4" borderId="0" applyNumberFormat="0" applyBorder="0" applyAlignment="0" applyProtection="0">
      <alignment vertical="center"/>
    </xf>
    <xf numFmtId="0" fontId="29" fillId="29" borderId="0" applyNumberFormat="0" applyBorder="0" applyAlignment="0" applyProtection="0">
      <alignment vertical="center"/>
    </xf>
    <xf numFmtId="0" fontId="29" fillId="30" borderId="0" applyNumberFormat="0" applyBorder="0" applyAlignment="0" applyProtection="0">
      <alignment vertical="center"/>
    </xf>
    <xf numFmtId="0" fontId="30" fillId="31" borderId="0" applyNumberFormat="0" applyBorder="0" applyAlignment="0" applyProtection="0">
      <alignment vertical="center"/>
    </xf>
    <xf numFmtId="0" fontId="30" fillId="32" borderId="0" applyNumberFormat="0" applyBorder="0" applyAlignment="0" applyProtection="0">
      <alignment vertical="center"/>
    </xf>
    <xf numFmtId="0" fontId="29" fillId="33" borderId="0" applyNumberFormat="0" applyBorder="0" applyAlignment="0" applyProtection="0">
      <alignment vertical="center"/>
    </xf>
  </cellStyleXfs>
  <cellXfs count="37">
    <xf numFmtId="0" fontId="0" fillId="0" borderId="0" xfId="0"/>
    <xf numFmtId="0" fontId="1" fillId="0" borderId="0" xfId="0" applyFont="1"/>
    <xf numFmtId="0" fontId="2" fillId="2" borderId="0" xfId="0" applyFont="1" applyFill="1" applyAlignment="1">
      <alignment vertical="center"/>
    </xf>
    <xf numFmtId="176" fontId="2" fillId="2" borderId="1" xfId="0" applyNumberFormat="1" applyFont="1" applyFill="1" applyBorder="1" applyAlignment="1">
      <alignment horizontal="center" vertical="center"/>
    </xf>
    <xf numFmtId="0" fontId="3" fillId="0" borderId="0" xfId="0" applyFont="1" applyAlignment="1">
      <alignment vertical="center"/>
    </xf>
    <xf numFmtId="176" fontId="3" fillId="0" borderId="0" xfId="0" applyNumberFormat="1" applyFont="1" applyAlignment="1">
      <alignment horizontal="center" vertical="center"/>
    </xf>
    <xf numFmtId="0" fontId="4" fillId="0" borderId="0" xfId="0" applyFont="1"/>
    <xf numFmtId="14" fontId="1" fillId="0" borderId="2" xfId="0" applyNumberFormat="1" applyFont="1" applyBorder="1" applyAlignment="1">
      <alignment horizontal="center" vertical="center" textRotation="45"/>
    </xf>
    <xf numFmtId="49" fontId="5" fillId="3" borderId="2" xfId="0" applyNumberFormat="1" applyFont="1" applyFill="1" applyBorder="1" applyAlignment="1">
      <alignment horizontal="center" vertical="center" wrapText="1"/>
    </xf>
    <xf numFmtId="49" fontId="5" fillId="3" borderId="2" xfId="0" applyNumberFormat="1" applyFont="1" applyFill="1" applyBorder="1" applyAlignment="1">
      <alignment horizontal="center" vertical="center" textRotation="255"/>
    </xf>
    <xf numFmtId="49" fontId="5" fillId="3" borderId="2" xfId="0" applyNumberFormat="1" applyFont="1" applyFill="1" applyBorder="1" applyAlignment="1">
      <alignment horizontal="left" vertical="center" wrapText="1"/>
    </xf>
    <xf numFmtId="0" fontId="6" fillId="3" borderId="2" xfId="0" applyFont="1" applyFill="1" applyBorder="1" applyAlignment="1">
      <alignment horizontal="center" vertical="center" wrapText="1"/>
    </xf>
    <xf numFmtId="0" fontId="6" fillId="3" borderId="2" xfId="0" applyFont="1" applyFill="1" applyBorder="1" applyAlignment="1">
      <alignment horizontal="center" vertical="center"/>
    </xf>
    <xf numFmtId="177" fontId="0" fillId="3" borderId="2" xfId="0" applyNumberFormat="1" applyFill="1" applyBorder="1" applyAlignment="1">
      <alignment vertical="center"/>
    </xf>
    <xf numFmtId="0" fontId="7" fillId="0" borderId="2" xfId="0" applyFont="1" applyBorder="1" applyAlignment="1">
      <alignment horizontal="center" vertical="center" wrapText="1"/>
    </xf>
    <xf numFmtId="0" fontId="2" fillId="0" borderId="2" xfId="0" applyFont="1" applyBorder="1" applyAlignment="1">
      <alignment horizontal="center" vertical="center"/>
    </xf>
    <xf numFmtId="0" fontId="7" fillId="4" borderId="2" xfId="0" applyFont="1" applyFill="1" applyBorder="1" applyAlignment="1">
      <alignment horizontal="center" vertical="center"/>
    </xf>
    <xf numFmtId="178" fontId="7" fillId="4" borderId="2" xfId="0" applyNumberFormat="1" applyFont="1" applyFill="1" applyBorder="1" applyAlignment="1">
      <alignment horizontal="center" vertical="center"/>
    </xf>
    <xf numFmtId="178" fontId="7" fillId="0" borderId="2" xfId="0" applyNumberFormat="1" applyFont="1" applyBorder="1" applyAlignment="1">
      <alignment horizontal="center" vertical="center"/>
    </xf>
    <xf numFmtId="0" fontId="0" fillId="0" borderId="3" xfId="0" applyBorder="1"/>
    <xf numFmtId="0" fontId="0" fillId="0" borderId="1" xfId="0" applyBorder="1"/>
    <xf numFmtId="0" fontId="2" fillId="0" borderId="2" xfId="0" applyFont="1" applyBorder="1" applyAlignment="1">
      <alignment horizontal="center" vertical="center" wrapText="1"/>
    </xf>
    <xf numFmtId="0" fontId="0" fillId="0" borderId="4" xfId="0" applyBorder="1"/>
    <xf numFmtId="0" fontId="0" fillId="0" borderId="5" xfId="0" applyBorder="1"/>
    <xf numFmtId="0" fontId="7" fillId="4" borderId="2" xfId="0" applyFont="1" applyFill="1" applyBorder="1" applyAlignment="1">
      <alignment horizontal="center" vertical="center" wrapText="1"/>
    </xf>
    <xf numFmtId="14" fontId="7" fillId="4" borderId="2" xfId="0" applyNumberFormat="1" applyFont="1" applyFill="1" applyBorder="1" applyAlignment="1">
      <alignment horizontal="center" vertical="center" wrapText="1"/>
    </xf>
    <xf numFmtId="0" fontId="0" fillId="0" borderId="6" xfId="0" applyBorder="1"/>
    <xf numFmtId="0" fontId="8" fillId="0" borderId="2" xfId="0" applyFont="1" applyBorder="1" applyAlignment="1">
      <alignment horizontal="center" vertical="center" wrapText="1"/>
    </xf>
    <xf numFmtId="0" fontId="9" fillId="0" borderId="2" xfId="0" applyFont="1" applyBorder="1" applyAlignment="1">
      <alignment horizontal="center" vertical="center" wrapText="1"/>
    </xf>
    <xf numFmtId="0" fontId="7" fillId="0" borderId="7" xfId="0" applyFont="1" applyBorder="1" applyAlignment="1">
      <alignment horizontal="center" vertical="center" wrapText="1"/>
    </xf>
    <xf numFmtId="0" fontId="10" fillId="0" borderId="2" xfId="0" applyFont="1" applyBorder="1" applyAlignment="1">
      <alignment horizontal="center" vertical="center" wrapText="1"/>
    </xf>
    <xf numFmtId="0" fontId="7" fillId="0" borderId="8" xfId="0" applyFont="1" applyBorder="1" applyAlignment="1">
      <alignment horizontal="center" vertical="center" wrapText="1"/>
    </xf>
    <xf numFmtId="0" fontId="11" fillId="0" borderId="2" xfId="0" applyFont="1" applyBorder="1" applyAlignment="1">
      <alignment horizontal="center" vertical="center" wrapText="1"/>
    </xf>
    <xf numFmtId="14" fontId="7" fillId="4" borderId="2" xfId="0" applyNumberFormat="1" applyFont="1" applyFill="1" applyBorder="1" applyAlignment="1">
      <alignment horizontal="center" vertical="center"/>
    </xf>
    <xf numFmtId="0" fontId="7" fillId="0" borderId="9" xfId="0" applyFont="1" applyBorder="1" applyAlignment="1">
      <alignment horizontal="center" vertical="center" wrapText="1"/>
    </xf>
    <xf numFmtId="0" fontId="0" fillId="0" borderId="0" xfId="0" applyAlignment="1">
      <alignment horizontal="right"/>
    </xf>
    <xf numFmtId="14" fontId="0" fillId="0" borderId="0" xfId="0" applyNumberFormat="1"/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2">
    <dxf>
      <fill>
        <patternFill patternType="solid">
          <fgColor rgb="FF00B050"/>
          <bgColor rgb="FF92D050"/>
        </patternFill>
      </fill>
    </dxf>
    <dxf>
      <fill>
        <patternFill patternType="solid">
          <bgColor rgb="FF92D050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charts/_rels/chart1.xml.rels><?xml version="1.0" encoding="UTF-8" standalone="yes"?>
<Relationships xmlns="http://schemas.openxmlformats.org/package/2006/relationships"><Relationship Id="rId2" Type="http://schemas.microsoft.com/office/2011/relationships/chartColorStyle" Target="colors1.xml"/><Relationship Id="rId1" Type="http://schemas.microsoft.com/office/2011/relationships/chartStyle" Target="style1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zh-CN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layout/>
      <c:overlay val="0"/>
      <c:spPr>
        <a:noFill/>
        <a:ln>
          <a:noFill/>
        </a:ln>
        <a:effectLst/>
      </c:spPr>
      <c:txPr>
        <a:bodyPr rot="0" spcFirstLastPara="0" vertOverflow="ellipsis" vert="horz" wrap="square" anchor="ctr" anchorCtr="1"/>
        <a:lstStyle/>
        <a:p>
          <a:pPr>
            <a:defRPr lang="zh-CN" sz="140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</a:p>
      </c:tx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spPr>
            <a:solidFill>
              <a:schemeClr val="accent1"/>
            </a:solidFill>
            <a:ln>
              <a:noFill/>
            </a:ln>
            <a:effectLst/>
          </c:spPr>
          <c:invertIfNegative val="0"/>
          <c:dLbls>
            <c:spPr>
              <a:noFill/>
              <a:ln>
                <a:noFill/>
              </a:ln>
              <a:effectLst/>
            </c:spPr>
            <c:txPr>
              <a:bodyPr rot="0" spcFirstLastPara="0" vertOverflow="ellipsis" vert="horz" wrap="square" lIns="38100" tIns="19050" rIns="38100" bIns="19050" anchor="ctr" anchorCtr="1"/>
              <a:lstStyle/>
              <a:p>
                <a:pPr>
                  <a:defRPr lang="zh-CN" sz="900" b="0" i="0" u="none" strike="noStrike" kern="1200" baseline="0">
                    <a:solidFill>
                      <a:schemeClr val="tx1">
                        <a:lumMod val="75000"/>
                        <a:lumOff val="2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</a:p>
            </c:txPr>
            <c:dLblPos val="outEnd"/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layout/>
                <c15:showLeaderLines val="1"/>
                <c15:leaderLines>
                  <c:spPr>
                    <a:ln w="9525" cap="flat" cmpd="sng" algn="ctr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cat>
            <c:strRef>
              <c:f>Sheet1!$C$9:$C$29</c:f>
              <c:strCache>
                <c:ptCount val="21"/>
                <c:pt idx="0">
                  <c:v>合同生效</c:v>
                </c:pt>
                <c:pt idx="1">
                  <c:v>技术参数及技术文件确认</c:v>
                </c:pt>
                <c:pt idx="2">
                  <c:v>概要设计</c:v>
                </c:pt>
                <c:pt idx="3">
                  <c:v>详细设计</c:v>
                </c:pt>
                <c:pt idx="4">
                  <c:v>软件程序开发</c:v>
                </c:pt>
                <c:pt idx="5">
                  <c:v>WMS、WCS底层搭建</c:v>
                </c:pt>
                <c:pt idx="6">
                  <c:v>WMS-PDA开发</c:v>
                </c:pt>
                <c:pt idx="7">
                  <c:v>WMS-货位、物料存储</c:v>
                </c:pt>
                <c:pt idx="8">
                  <c:v>WCS-对接上位机</c:v>
                </c:pt>
                <c:pt idx="9">
                  <c:v>WCS-对接AGV</c:v>
                </c:pt>
                <c:pt idx="10">
                  <c:v>WCS-对接WMS</c:v>
                </c:pt>
                <c:pt idx="11">
                  <c:v>对接MES、设备</c:v>
                </c:pt>
                <c:pt idx="12">
                  <c:v>现场演示调度AGV搬运</c:v>
                </c:pt>
                <c:pt idx="13">
                  <c:v>软件程序测试</c:v>
                </c:pt>
                <c:pt idx="14">
                  <c:v>现场调试</c:v>
                </c:pt>
                <c:pt idx="15">
                  <c:v>整体上线试运行</c:v>
                </c:pt>
                <c:pt idx="16">
                  <c:v>局部功能测试和改善</c:v>
                </c:pt>
                <c:pt idx="17">
                  <c:v>整个项目完善和优化</c:v>
                </c:pt>
                <c:pt idx="18">
                  <c:v>整个项目陪产和产能爬坡</c:v>
                </c:pt>
                <c:pt idx="19">
                  <c:v>整个项目培训</c:v>
                </c:pt>
                <c:pt idx="20">
                  <c:v>项目验收协助</c:v>
                </c:pt>
              </c:strCache>
            </c:strRef>
          </c:cat>
          <c:val>
            <c:numRef>
              <c:f>Sheet1!$D$9:$D$29</c:f>
              <c:numCache>
                <c:formatCode>General</c:formatCode>
                <c:ptCount val="21"/>
                <c:pt idx="0">
                  <c:v>1</c:v>
                </c:pt>
                <c:pt idx="1">
                  <c:v>7</c:v>
                </c:pt>
                <c:pt idx="2">
                  <c:v>3</c:v>
                </c:pt>
                <c:pt idx="3">
                  <c:v>5</c:v>
                </c:pt>
                <c:pt idx="4">
                  <c:v>41</c:v>
                </c:pt>
                <c:pt idx="5">
                  <c:v>9</c:v>
                </c:pt>
                <c:pt idx="6">
                  <c:v>5</c:v>
                </c:pt>
                <c:pt idx="7">
                  <c:v>3</c:v>
                </c:pt>
                <c:pt idx="8">
                  <c:v>4</c:v>
                </c:pt>
                <c:pt idx="9">
                  <c:v>5</c:v>
                </c:pt>
                <c:pt idx="10">
                  <c:v>2</c:v>
                </c:pt>
                <c:pt idx="11">
                  <c:v>5</c:v>
                </c:pt>
                <c:pt idx="12">
                  <c:v>0</c:v>
                </c:pt>
                <c:pt idx="13">
                  <c:v>7</c:v>
                </c:pt>
                <c:pt idx="14">
                  <c:v>10</c:v>
                </c:pt>
                <c:pt idx="15">
                  <c:v>10</c:v>
                </c:pt>
                <c:pt idx="16">
                  <c:v>5</c:v>
                </c:pt>
                <c:pt idx="17">
                  <c:v>7</c:v>
                </c:pt>
                <c:pt idx="18">
                  <c:v>90</c:v>
                </c:pt>
                <c:pt idx="19">
                  <c:v>20</c:v>
                </c:pt>
                <c:pt idx="20">
                  <c:v>10</c:v>
                </c:pt>
              </c:numCache>
            </c:numRef>
          </c:val>
        </c:ser>
        <c:ser>
          <c:idx val="1"/>
          <c:order val="1"/>
          <c:spPr>
            <a:solidFill>
              <a:schemeClr val="accent2"/>
            </a:solidFill>
            <a:ln>
              <a:noFill/>
            </a:ln>
            <a:effectLst/>
          </c:spPr>
          <c:invertIfNegative val="0"/>
          <c:dLbls>
            <c:spPr>
              <a:noFill/>
              <a:ln>
                <a:noFill/>
              </a:ln>
              <a:effectLst/>
            </c:spPr>
            <c:txPr>
              <a:bodyPr rot="0" spcFirstLastPara="0" vertOverflow="ellipsis" vert="horz" wrap="square" lIns="38100" tIns="19050" rIns="38100" bIns="19050" anchor="ctr" anchorCtr="1"/>
              <a:lstStyle/>
              <a:p>
                <a:pPr>
                  <a:defRPr lang="zh-CN" sz="900" b="0" i="0" u="none" strike="noStrike" kern="1200" baseline="0">
                    <a:solidFill>
                      <a:schemeClr val="tx1">
                        <a:lumMod val="75000"/>
                        <a:lumOff val="2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</a:p>
            </c:txPr>
            <c:dLblPos val="outEnd"/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layout/>
                <c15:showLeaderLines val="1"/>
                <c15:leaderLines>
                  <c:spPr>
                    <a:ln w="9525" cap="flat" cmpd="sng" algn="ctr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cat>
            <c:strRef>
              <c:f>Sheet1!$C$9:$C$29</c:f>
              <c:strCache>
                <c:ptCount val="21"/>
                <c:pt idx="0">
                  <c:v>合同生效</c:v>
                </c:pt>
                <c:pt idx="1">
                  <c:v>技术参数及技术文件确认</c:v>
                </c:pt>
                <c:pt idx="2">
                  <c:v>概要设计</c:v>
                </c:pt>
                <c:pt idx="3">
                  <c:v>详细设计</c:v>
                </c:pt>
                <c:pt idx="4">
                  <c:v>软件程序开发</c:v>
                </c:pt>
                <c:pt idx="5">
                  <c:v>WMS、WCS底层搭建</c:v>
                </c:pt>
                <c:pt idx="6">
                  <c:v>WMS-PDA开发</c:v>
                </c:pt>
                <c:pt idx="7">
                  <c:v>WMS-货位、物料存储</c:v>
                </c:pt>
                <c:pt idx="8">
                  <c:v>WCS-对接上位机</c:v>
                </c:pt>
                <c:pt idx="9">
                  <c:v>WCS-对接AGV</c:v>
                </c:pt>
                <c:pt idx="10">
                  <c:v>WCS-对接WMS</c:v>
                </c:pt>
                <c:pt idx="11">
                  <c:v>对接MES、设备</c:v>
                </c:pt>
                <c:pt idx="12">
                  <c:v>现场演示调度AGV搬运</c:v>
                </c:pt>
                <c:pt idx="13">
                  <c:v>软件程序测试</c:v>
                </c:pt>
                <c:pt idx="14">
                  <c:v>现场调试</c:v>
                </c:pt>
                <c:pt idx="15">
                  <c:v>整体上线试运行</c:v>
                </c:pt>
                <c:pt idx="16">
                  <c:v>局部功能测试和改善</c:v>
                </c:pt>
                <c:pt idx="17">
                  <c:v>整个项目完善和优化</c:v>
                </c:pt>
                <c:pt idx="18">
                  <c:v>整个项目陪产和产能爬坡</c:v>
                </c:pt>
                <c:pt idx="19">
                  <c:v>整个项目培训</c:v>
                </c:pt>
                <c:pt idx="20">
                  <c:v>项目验收协助</c:v>
                </c:pt>
              </c:strCache>
            </c:strRef>
          </c:cat>
          <c:val>
            <c:numRef>
              <c:f>Sheet1!$E$9:$E$29</c:f>
              <c:numCache>
                <c:formatCode>yyyy/m/d;@</c:formatCode>
                <c:ptCount val="21"/>
                <c:pt idx="0">
                  <c:v>46073</c:v>
                </c:pt>
                <c:pt idx="1">
                  <c:v>46074</c:v>
                </c:pt>
                <c:pt idx="2" c:formatCode="yyyy/m/d">
                  <c:v>46082</c:v>
                </c:pt>
                <c:pt idx="3" c:formatCode="yyyy/m/d">
                  <c:v>46086</c:v>
                </c:pt>
                <c:pt idx="4" c:formatCode="yyyy/m/d">
                  <c:v>46092</c:v>
                </c:pt>
                <c:pt idx="5" c:formatCode="yyyy/m/d">
                  <c:v>46092</c:v>
                </c:pt>
                <c:pt idx="6" c:formatCode="yyyy/m/d">
                  <c:v>46101</c:v>
                </c:pt>
                <c:pt idx="7" c:formatCode="yyyy/m/d">
                  <c:v>46107</c:v>
                </c:pt>
                <c:pt idx="8" c:formatCode="yyyy/m/d">
                  <c:v>46111</c:v>
                </c:pt>
                <c:pt idx="9" c:formatCode="yyyy/m/d">
                  <c:v>46116</c:v>
                </c:pt>
                <c:pt idx="10" c:formatCode="yyyy/m/d">
                  <c:v>46122</c:v>
                </c:pt>
                <c:pt idx="11" c:formatCode="yyyy/m/d">
                  <c:v>46126</c:v>
                </c:pt>
                <c:pt idx="12" c:formatCode="yyyy/m/d">
                  <c:v>46125</c:v>
                </c:pt>
                <c:pt idx="13" c:formatCode="yyyy/m/d">
                  <c:v>46134</c:v>
                </c:pt>
                <c:pt idx="14" c:formatCode="yyyy/m/d">
                  <c:v>46142</c:v>
                </c:pt>
                <c:pt idx="15" c:formatCode="yyyy/m/d">
                  <c:v>46148</c:v>
                </c:pt>
                <c:pt idx="16" c:formatCode="yyyy/m/d">
                  <c:v>46157</c:v>
                </c:pt>
                <c:pt idx="17" c:formatCode="yyyy/m/d">
                  <c:v>46159</c:v>
                </c:pt>
                <c:pt idx="18">
                  <c:v>46148</c:v>
                </c:pt>
                <c:pt idx="19">
                  <c:v>46159</c:v>
                </c:pt>
                <c:pt idx="20">
                  <c:v>46238</c:v>
                </c:pt>
              </c:numCache>
            </c:numRef>
          </c:val>
        </c:ser>
        <c:ser>
          <c:idx val="2"/>
          <c:order val="2"/>
          <c:spPr>
            <a:solidFill>
              <a:schemeClr val="accent3"/>
            </a:solidFill>
            <a:ln>
              <a:noFill/>
            </a:ln>
            <a:effectLst/>
          </c:spPr>
          <c:invertIfNegative val="0"/>
          <c:dLbls>
            <c:spPr>
              <a:noFill/>
              <a:ln>
                <a:noFill/>
              </a:ln>
              <a:effectLst/>
            </c:spPr>
            <c:txPr>
              <a:bodyPr rot="0" spcFirstLastPara="0" vertOverflow="ellipsis" vert="horz" wrap="square" lIns="38100" tIns="19050" rIns="38100" bIns="19050" anchor="ctr" anchorCtr="1"/>
              <a:lstStyle/>
              <a:p>
                <a:pPr>
                  <a:defRPr lang="zh-CN" sz="900" b="0" i="0" u="none" strike="noStrike" kern="1200" baseline="0">
                    <a:solidFill>
                      <a:schemeClr val="tx1">
                        <a:lumMod val="75000"/>
                        <a:lumOff val="2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</a:p>
            </c:txPr>
            <c:dLblPos val="outEnd"/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layout/>
                <c15:showLeaderLines val="1"/>
                <c15:leaderLines>
                  <c:spPr>
                    <a:ln w="9525" cap="flat" cmpd="sng" algn="ctr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cat>
            <c:strRef>
              <c:f>Sheet1!$C$9:$C$29</c:f>
              <c:strCache>
                <c:ptCount val="21"/>
                <c:pt idx="0">
                  <c:v>合同生效</c:v>
                </c:pt>
                <c:pt idx="1">
                  <c:v>技术参数及技术文件确认</c:v>
                </c:pt>
                <c:pt idx="2">
                  <c:v>概要设计</c:v>
                </c:pt>
                <c:pt idx="3">
                  <c:v>详细设计</c:v>
                </c:pt>
                <c:pt idx="4">
                  <c:v>软件程序开发</c:v>
                </c:pt>
                <c:pt idx="5">
                  <c:v>WMS、WCS底层搭建</c:v>
                </c:pt>
                <c:pt idx="6">
                  <c:v>WMS-PDA开发</c:v>
                </c:pt>
                <c:pt idx="7">
                  <c:v>WMS-货位、物料存储</c:v>
                </c:pt>
                <c:pt idx="8">
                  <c:v>WCS-对接上位机</c:v>
                </c:pt>
                <c:pt idx="9">
                  <c:v>WCS-对接AGV</c:v>
                </c:pt>
                <c:pt idx="10">
                  <c:v>WCS-对接WMS</c:v>
                </c:pt>
                <c:pt idx="11">
                  <c:v>对接MES、设备</c:v>
                </c:pt>
                <c:pt idx="12">
                  <c:v>现场演示调度AGV搬运</c:v>
                </c:pt>
                <c:pt idx="13">
                  <c:v>软件程序测试</c:v>
                </c:pt>
                <c:pt idx="14">
                  <c:v>现场调试</c:v>
                </c:pt>
                <c:pt idx="15">
                  <c:v>整体上线试运行</c:v>
                </c:pt>
                <c:pt idx="16">
                  <c:v>局部功能测试和改善</c:v>
                </c:pt>
                <c:pt idx="17">
                  <c:v>整个项目完善和优化</c:v>
                </c:pt>
                <c:pt idx="18">
                  <c:v>整个项目陪产和产能爬坡</c:v>
                </c:pt>
                <c:pt idx="19">
                  <c:v>整个项目培训</c:v>
                </c:pt>
                <c:pt idx="20">
                  <c:v>项目验收协助</c:v>
                </c:pt>
              </c:strCache>
            </c:strRef>
          </c:cat>
          <c:val>
            <c:numRef>
              <c:f>Sheet1!$F$9:$F$29</c:f>
              <c:numCache>
                <c:formatCode>yyyy/m/d;@</c:formatCode>
                <c:ptCount val="21"/>
                <c:pt idx="0">
                  <c:v>46073</c:v>
                </c:pt>
                <c:pt idx="1">
                  <c:v>46081</c:v>
                </c:pt>
                <c:pt idx="2">
                  <c:v>46085</c:v>
                </c:pt>
                <c:pt idx="3">
                  <c:v>46091</c:v>
                </c:pt>
                <c:pt idx="4">
                  <c:v>46133</c:v>
                </c:pt>
                <c:pt idx="5">
                  <c:v>46101</c:v>
                </c:pt>
                <c:pt idx="6">
                  <c:v>46106</c:v>
                </c:pt>
                <c:pt idx="7">
                  <c:v>46110</c:v>
                </c:pt>
                <c:pt idx="8">
                  <c:v>46115</c:v>
                </c:pt>
                <c:pt idx="9">
                  <c:v>46121</c:v>
                </c:pt>
                <c:pt idx="10">
                  <c:v>46124</c:v>
                </c:pt>
                <c:pt idx="11">
                  <c:v>46131</c:v>
                </c:pt>
                <c:pt idx="12">
                  <c:v>46125</c:v>
                </c:pt>
                <c:pt idx="13">
                  <c:v>46141</c:v>
                </c:pt>
                <c:pt idx="14">
                  <c:v>46152</c:v>
                </c:pt>
                <c:pt idx="15">
                  <c:v>46158</c:v>
                </c:pt>
                <c:pt idx="16">
                  <c:v>46162</c:v>
                </c:pt>
                <c:pt idx="17">
                  <c:v>46166</c:v>
                </c:pt>
                <c:pt idx="18">
                  <c:v>46238</c:v>
                </c:pt>
                <c:pt idx="19">
                  <c:v>46179</c:v>
                </c:pt>
                <c:pt idx="20">
                  <c:v>46248</c:v>
                </c:pt>
              </c:numCache>
            </c:numRef>
          </c:val>
        </c:ser>
        <c:dLbls>
          <c:showLegendKey val="0"/>
          <c:showVal val="1"/>
          <c:showCatName val="0"/>
          <c:showSerName val="0"/>
          <c:showPercent val="0"/>
          <c:showBubbleSize val="0"/>
        </c:dLbls>
        <c:gapWidth val="219"/>
        <c:overlap val="-27"/>
        <c:axId val="177265920"/>
        <c:axId val="213192350"/>
      </c:barChart>
      <c:catAx>
        <c:axId val="177265920"/>
        <c:scaling>
          <c:orientation val="minMax"/>
        </c:scaling>
        <c:delete val="0"/>
        <c:axPos val="b"/>
        <c:numFmt formatCode="General" sourceLinked="0"/>
        <c:majorTickMark val="out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0" vertOverflow="ellipsis" vert="horz" wrap="square" anchor="ctr" anchorCtr="1"/>
          <a:lstStyle/>
          <a:p>
            <a:pPr>
              <a:defRPr lang="zh-CN"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</a:p>
        </c:txPr>
        <c:crossAx val="213192350"/>
        <c:crosses val="autoZero"/>
        <c:auto val="1"/>
        <c:lblAlgn val="ctr"/>
        <c:lblOffset val="100"/>
        <c:noMultiLvlLbl val="0"/>
      </c:catAx>
      <c:valAx>
        <c:axId val="213192350"/>
        <c:scaling>
          <c:orientation val="minMax"/>
        </c:scaling>
        <c:delete val="0"/>
        <c:axPos val="l"/>
        <c:numFmt formatCode="General" sourceLinked="1"/>
        <c:majorTickMark val="out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0" vertOverflow="ellipsis" vert="horz" wrap="square" anchor="ctr" anchorCtr="1"/>
          <a:lstStyle/>
          <a:p>
            <a:pPr>
              <a:defRPr lang="zh-CN"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</a:p>
        </c:txPr>
        <c:crossAx val="177265920"/>
        <c:crosses val="autoZero"/>
        <c:crossBetween val="between"/>
      </c:valAx>
      <c:dTable>
        <c:showHorzBorder val="1"/>
        <c:showVertBorder val="1"/>
        <c:showOutline val="1"/>
        <c:showKeys val="1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0" spcFirstLastPara="0" vertOverflow="ellipsis" vert="horz" wrap="square" anchor="ctr" anchorCtr="1"/>
          <a:lstStyle/>
          <a:p>
            <a:pPr>
              <a:defRPr lang="zh-CN"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</a:p>
        </c:txPr>
      </c:dTable>
      <c:spPr>
        <a:noFill/>
        <a:ln>
          <a:noFill/>
        </a:ln>
        <a:effectLst/>
      </c:spPr>
    </c:plotArea>
    <c:plotVisOnly val="1"/>
    <c:dispBlanksAs val="gap"/>
    <c:showDLblsOverMax val="0"/>
    <c:extLst>
      <c:ext uri="{0b15fc19-7d7d-44ad-8c2d-2c3a37ce22c3}">
        <chartProps xmlns="https://web.wps.cn/et/2018/main" chartId="{69505e2f-198a-4e40-8ac7-a360932b5c5a}"/>
      </c:ext>
    </c:extLst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 lang="zh-CN"/>
      </a:pPr>
    </a:p>
  </c:txPr>
  <c:printSettings>
    <c:headerFooter/>
    <c:pageMargins b="0.75" l="0.7" r="0.7" t="0.75" header="0.3" footer="0.3"/>
    <c:pageSetup/>
  </c:printSettings>
</c:chartSpace>
</file>

<file path=xl/charts/colors1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style1.xml><?xml version="1.0" encoding="utf-8"?>
<cs:chartStyle xmlns:cs="http://schemas.microsoft.com/office/drawing/2012/chartStyle" xmlns:a="http://schemas.openxmlformats.org/drawingml/2006/main" id="201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chart" Target="../charts/chart1.xml"/></Relationships>
</file>

<file path=xl/drawings/drawing1.xml><?xml version="1.0" encoding="utf-8"?>
<xdr:wsDr xmlns:xdr="http://schemas.openxmlformats.org/drawingml/2006/spreadsheetDrawing" xmlns:r="http://schemas.openxmlformats.org/officeDocument/2006/relationships" xmlns:a="http://schemas.openxmlformats.org/drawingml/2006/main">
  <xdr:twoCellAnchor>
    <xdr:from>
      <xdr:col>2</xdr:col>
      <xdr:colOff>11430</xdr:colOff>
      <xdr:row>7</xdr:row>
      <xdr:rowOff>7620</xdr:rowOff>
    </xdr:from>
    <xdr:to>
      <xdr:col>3</xdr:col>
      <xdr:colOff>0</xdr:colOff>
      <xdr:row>7</xdr:row>
      <xdr:rowOff>400707</xdr:rowOff>
    </xdr:to>
    <xdr:cxnSp>
      <xdr:nvCxnSpPr>
        <xdr:cNvPr id="19" name="直接连接符 18"/>
        <xdr:cNvCxnSpPr/>
      </xdr:nvCxnSpPr>
      <xdr:spPr>
        <a:xfrm>
          <a:off x="2171065" y="1924685"/>
          <a:ext cx="2059940" cy="393065"/>
        </a:xfrm>
        <a:prstGeom prst="line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</xdr:cxnSp>
    <xdr:clientData/>
  </xdr:twoCellAnchor>
  <xdr:twoCellAnchor>
    <xdr:from>
      <xdr:col>0</xdr:col>
      <xdr:colOff>36195</xdr:colOff>
      <xdr:row>31</xdr:row>
      <xdr:rowOff>83820</xdr:rowOff>
    </xdr:from>
    <xdr:to>
      <xdr:col>63</xdr:col>
      <xdr:colOff>163195</xdr:colOff>
      <xdr:row>47</xdr:row>
      <xdr:rowOff>78740</xdr:rowOff>
    </xdr:to>
    <xdr:graphicFrame>
      <xdr:nvGraphicFramePr>
        <xdr:cNvPr id="4" name="图表 3"/>
        <xdr:cNvGraphicFramePr/>
      </xdr:nvGraphicFramePr>
      <xdr:xfrm>
        <a:off x="36195" y="9181465"/>
        <a:ext cx="18427065" cy="289052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5:IG30"/>
  <sheetViews>
    <sheetView tabSelected="1" zoomScale="115" zoomScaleNormal="115" topLeftCell="A12" workbookViewId="0">
      <selection activeCell="L25" sqref="L25"/>
    </sheetView>
  </sheetViews>
  <sheetFormatPr defaultColWidth="9" defaultRowHeight="14.25"/>
  <cols>
    <col min="1" max="1" width="16.2018348623853" customWidth="1"/>
    <col min="2" max="2" width="15" customWidth="1"/>
    <col min="3" max="3" width="29.9266055045872" customWidth="1"/>
    <col min="5" max="6" width="11.6330275229358" customWidth="1"/>
    <col min="7" max="241" width="3" customWidth="1"/>
  </cols>
  <sheetData>
    <row r="5" ht="24.8" customHeight="1" spans="1:241">
      <c r="A5" s="2" t="s">
        <v>0</v>
      </c>
      <c r="B5" s="3">
        <v>46073</v>
      </c>
    </row>
    <row r="6" ht="18.7" customHeight="1" spans="1:241">
      <c r="A6" s="4"/>
      <c r="B6" s="5"/>
    </row>
    <row r="7" s="1" customFormat="1" ht="50.45" spans="1:241">
      <c r="B7" s="6"/>
      <c r="G7" s="7">
        <f>B5</f>
        <v>46073</v>
      </c>
      <c r="H7" s="7">
        <f>G7+1</f>
        <v>46074</v>
      </c>
      <c r="I7" s="7">
        <f t="shared" ref="I7:AU7" si="0">H7+1</f>
        <v>46075</v>
      </c>
      <c r="J7" s="7">
        <f t="shared" si="0"/>
        <v>46076</v>
      </c>
      <c r="K7" s="7">
        <f t="shared" si="0"/>
        <v>46077</v>
      </c>
      <c r="L7" s="7">
        <f t="shared" si="0"/>
        <v>46078</v>
      </c>
      <c r="M7" s="7">
        <f t="shared" si="0"/>
        <v>46079</v>
      </c>
      <c r="N7" s="7">
        <f t="shared" si="0"/>
        <v>46080</v>
      </c>
      <c r="O7" s="7">
        <f t="shared" si="0"/>
        <v>46081</v>
      </c>
      <c r="P7" s="7">
        <f t="shared" si="0"/>
        <v>46082</v>
      </c>
      <c r="Q7" s="7">
        <f t="shared" si="0"/>
        <v>46083</v>
      </c>
      <c r="R7" s="7">
        <f t="shared" si="0"/>
        <v>46084</v>
      </c>
      <c r="S7" s="7">
        <f t="shared" si="0"/>
        <v>46085</v>
      </c>
      <c r="T7" s="7">
        <f t="shared" si="0"/>
        <v>46086</v>
      </c>
      <c r="U7" s="7">
        <f t="shared" si="0"/>
        <v>46087</v>
      </c>
      <c r="V7" s="7">
        <f t="shared" si="0"/>
        <v>46088</v>
      </c>
      <c r="W7" s="7">
        <f t="shared" si="0"/>
        <v>46089</v>
      </c>
      <c r="X7" s="7">
        <f t="shared" si="0"/>
        <v>46090</v>
      </c>
      <c r="Y7" s="7">
        <f t="shared" si="0"/>
        <v>46091</v>
      </c>
      <c r="Z7" s="7">
        <f t="shared" si="0"/>
        <v>46092</v>
      </c>
      <c r="AA7" s="7">
        <f t="shared" si="0"/>
        <v>46093</v>
      </c>
      <c r="AB7" s="7">
        <f t="shared" si="0"/>
        <v>46094</v>
      </c>
      <c r="AC7" s="7">
        <f t="shared" si="0"/>
        <v>46095</v>
      </c>
      <c r="AD7" s="7">
        <f t="shared" si="0"/>
        <v>46096</v>
      </c>
      <c r="AE7" s="7">
        <f t="shared" si="0"/>
        <v>46097</v>
      </c>
      <c r="AF7" s="7">
        <f t="shared" si="0"/>
        <v>46098</v>
      </c>
      <c r="AG7" s="7">
        <f t="shared" si="0"/>
        <v>46099</v>
      </c>
      <c r="AH7" s="7">
        <f t="shared" si="0"/>
        <v>46100</v>
      </c>
      <c r="AI7" s="7">
        <f t="shared" si="0"/>
        <v>46101</v>
      </c>
      <c r="AJ7" s="7">
        <f t="shared" si="0"/>
        <v>46102</v>
      </c>
      <c r="AK7" s="7">
        <f t="shared" si="0"/>
        <v>46103</v>
      </c>
      <c r="AL7" s="7">
        <f t="shared" si="0"/>
        <v>46104</v>
      </c>
      <c r="AM7" s="7">
        <f t="shared" si="0"/>
        <v>46105</v>
      </c>
      <c r="AN7" s="7">
        <f t="shared" si="0"/>
        <v>46106</v>
      </c>
      <c r="AO7" s="7">
        <f t="shared" si="0"/>
        <v>46107</v>
      </c>
      <c r="AP7" s="7">
        <f t="shared" si="0"/>
        <v>46108</v>
      </c>
      <c r="AQ7" s="7">
        <f t="shared" si="0"/>
        <v>46109</v>
      </c>
      <c r="AR7" s="7">
        <f t="shared" si="0"/>
        <v>46110</v>
      </c>
      <c r="AS7" s="7">
        <f t="shared" si="0"/>
        <v>46111</v>
      </c>
      <c r="AT7" s="7">
        <f t="shared" si="0"/>
        <v>46112</v>
      </c>
      <c r="AU7" s="7">
        <f t="shared" si="0"/>
        <v>46113</v>
      </c>
      <c r="AV7" s="7">
        <f t="shared" ref="AV7" si="1">AU7+1</f>
        <v>46114</v>
      </c>
      <c r="AW7" s="7">
        <f t="shared" ref="AW7" si="2">AV7+1</f>
        <v>46115</v>
      </c>
      <c r="AX7" s="7">
        <f t="shared" ref="AX7" si="3">AW7+1</f>
        <v>46116</v>
      </c>
      <c r="AY7" s="7">
        <f t="shared" ref="AY7" si="4">AX7+1</f>
        <v>46117</v>
      </c>
      <c r="AZ7" s="7">
        <f t="shared" ref="AZ7" si="5">AY7+1</f>
        <v>46118</v>
      </c>
      <c r="BA7" s="7">
        <f t="shared" ref="BA7" si="6">AZ7+1</f>
        <v>46119</v>
      </c>
      <c r="BB7" s="7">
        <f t="shared" ref="BB7" si="7">BA7+1</f>
        <v>46120</v>
      </c>
      <c r="BC7" s="7">
        <f t="shared" ref="BC7" si="8">BB7+1</f>
        <v>46121</v>
      </c>
      <c r="BD7" s="7">
        <f t="shared" ref="BD7" si="9">BC7+1</f>
        <v>46122</v>
      </c>
      <c r="BE7" s="7">
        <f t="shared" ref="BE7" si="10">BD7+1</f>
        <v>46123</v>
      </c>
      <c r="BF7" s="7">
        <f t="shared" ref="BF7" si="11">BE7+1</f>
        <v>46124</v>
      </c>
      <c r="BG7" s="7">
        <f t="shared" ref="BG7" si="12">BF7+1</f>
        <v>46125</v>
      </c>
      <c r="BH7" s="7">
        <f t="shared" ref="BH7" si="13">BG7+1</f>
        <v>46126</v>
      </c>
      <c r="BI7" s="7">
        <f t="shared" ref="BI7" si="14">BH7+1</f>
        <v>46127</v>
      </c>
      <c r="BJ7" s="7">
        <f t="shared" ref="BJ7" si="15">BI7+1</f>
        <v>46128</v>
      </c>
      <c r="BK7" s="7">
        <f t="shared" ref="BK7" si="16">BJ7+1</f>
        <v>46129</v>
      </c>
      <c r="BL7" s="7">
        <f t="shared" ref="BL7" si="17">BK7+1</f>
        <v>46130</v>
      </c>
      <c r="BM7" s="7">
        <f t="shared" ref="BM7" si="18">BL7+1</f>
        <v>46131</v>
      </c>
      <c r="BN7" s="7">
        <f t="shared" ref="BN7" si="19">BM7+1</f>
        <v>46132</v>
      </c>
      <c r="BO7" s="7">
        <f t="shared" ref="BO7" si="20">BN7+1</f>
        <v>46133</v>
      </c>
      <c r="BP7" s="7">
        <f t="shared" ref="BP7" si="21">BO7+1</f>
        <v>46134</v>
      </c>
      <c r="BQ7" s="7">
        <f t="shared" ref="BQ7" si="22">BP7+1</f>
        <v>46135</v>
      </c>
      <c r="BR7" s="7">
        <f t="shared" ref="BR7" si="23">BQ7+1</f>
        <v>46136</v>
      </c>
      <c r="BS7" s="7">
        <f t="shared" ref="BS7" si="24">BR7+1</f>
        <v>46137</v>
      </c>
      <c r="BT7" s="7">
        <f t="shared" ref="BT7" si="25">BS7+1</f>
        <v>46138</v>
      </c>
      <c r="BU7" s="7">
        <f t="shared" ref="BU7:CN7" si="26">BT7+1</f>
        <v>46139</v>
      </c>
      <c r="BV7" s="7">
        <f t="shared" si="26"/>
        <v>46140</v>
      </c>
      <c r="BW7" s="7">
        <f t="shared" si="26"/>
        <v>46141</v>
      </c>
      <c r="BX7" s="7">
        <f t="shared" si="26"/>
        <v>46142</v>
      </c>
      <c r="BY7" s="7">
        <f t="shared" si="26"/>
        <v>46143</v>
      </c>
      <c r="BZ7" s="7">
        <f t="shared" si="26"/>
        <v>46144</v>
      </c>
      <c r="CA7" s="7">
        <f t="shared" si="26"/>
        <v>46145</v>
      </c>
      <c r="CB7" s="7">
        <f t="shared" si="26"/>
        <v>46146</v>
      </c>
      <c r="CC7" s="7">
        <f t="shared" si="26"/>
        <v>46147</v>
      </c>
      <c r="CD7" s="7">
        <f t="shared" si="26"/>
        <v>46148</v>
      </c>
      <c r="CE7" s="7">
        <f t="shared" si="26"/>
        <v>46149</v>
      </c>
      <c r="CF7" s="7">
        <f t="shared" si="26"/>
        <v>46150</v>
      </c>
      <c r="CG7" s="7">
        <f t="shared" si="26"/>
        <v>46151</v>
      </c>
      <c r="CH7" s="7">
        <f t="shared" si="26"/>
        <v>46152</v>
      </c>
      <c r="CI7" s="7">
        <f t="shared" si="26"/>
        <v>46153</v>
      </c>
      <c r="CJ7" s="7">
        <f t="shared" si="26"/>
        <v>46154</v>
      </c>
      <c r="CK7" s="7">
        <f t="shared" si="26"/>
        <v>46155</v>
      </c>
      <c r="CL7" s="7">
        <f t="shared" si="26"/>
        <v>46156</v>
      </c>
      <c r="CM7" s="7">
        <f t="shared" si="26"/>
        <v>46157</v>
      </c>
      <c r="CN7" s="7">
        <f t="shared" si="26"/>
        <v>46158</v>
      </c>
      <c r="CO7" s="7">
        <f t="shared" ref="CO7:DY7" si="27">CN7+1</f>
        <v>46159</v>
      </c>
      <c r="CP7" s="7">
        <f t="shared" si="27"/>
        <v>46160</v>
      </c>
      <c r="CQ7" s="7">
        <f t="shared" si="27"/>
        <v>46161</v>
      </c>
      <c r="CR7" s="7">
        <f t="shared" si="27"/>
        <v>46162</v>
      </c>
      <c r="CS7" s="7">
        <f t="shared" si="27"/>
        <v>46163</v>
      </c>
      <c r="CT7" s="7">
        <f t="shared" si="27"/>
        <v>46164</v>
      </c>
      <c r="CU7" s="7">
        <f t="shared" si="27"/>
        <v>46165</v>
      </c>
      <c r="CV7" s="7">
        <f t="shared" si="27"/>
        <v>46166</v>
      </c>
      <c r="CW7" s="7">
        <f t="shared" si="27"/>
        <v>46167</v>
      </c>
      <c r="CX7" s="7">
        <f t="shared" si="27"/>
        <v>46168</v>
      </c>
      <c r="CY7" s="7">
        <f t="shared" si="27"/>
        <v>46169</v>
      </c>
      <c r="CZ7" s="7">
        <f t="shared" si="27"/>
        <v>46170</v>
      </c>
      <c r="DA7" s="7">
        <f t="shared" si="27"/>
        <v>46171</v>
      </c>
      <c r="DB7" s="7">
        <f t="shared" si="27"/>
        <v>46172</v>
      </c>
      <c r="DC7" s="7">
        <f t="shared" si="27"/>
        <v>46173</v>
      </c>
      <c r="DD7" s="7">
        <f t="shared" si="27"/>
        <v>46174</v>
      </c>
      <c r="DE7" s="7">
        <f t="shared" si="27"/>
        <v>46175</v>
      </c>
      <c r="DF7" s="7">
        <f t="shared" si="27"/>
        <v>46176</v>
      </c>
      <c r="DG7" s="7">
        <f t="shared" si="27"/>
        <v>46177</v>
      </c>
      <c r="DH7" s="7">
        <f t="shared" si="27"/>
        <v>46178</v>
      </c>
      <c r="DI7" s="7">
        <f t="shared" si="27"/>
        <v>46179</v>
      </c>
      <c r="DJ7" s="7">
        <f t="shared" si="27"/>
        <v>46180</v>
      </c>
      <c r="DK7" s="7">
        <f t="shared" si="27"/>
        <v>46181</v>
      </c>
      <c r="DL7" s="7">
        <f t="shared" si="27"/>
        <v>46182</v>
      </c>
      <c r="DM7" s="7">
        <f t="shared" si="27"/>
        <v>46183</v>
      </c>
      <c r="DN7" s="7">
        <f t="shared" si="27"/>
        <v>46184</v>
      </c>
      <c r="DO7" s="7">
        <f t="shared" si="27"/>
        <v>46185</v>
      </c>
      <c r="DP7" s="7">
        <f t="shared" si="27"/>
        <v>46186</v>
      </c>
      <c r="DQ7" s="7">
        <f t="shared" si="27"/>
        <v>46187</v>
      </c>
      <c r="DR7" s="7">
        <f t="shared" si="27"/>
        <v>46188</v>
      </c>
      <c r="DS7" s="7">
        <f t="shared" si="27"/>
        <v>46189</v>
      </c>
      <c r="DT7" s="7">
        <f t="shared" si="27"/>
        <v>46190</v>
      </c>
      <c r="DU7" s="7">
        <f t="shared" si="27"/>
        <v>46191</v>
      </c>
      <c r="DV7" s="7">
        <f t="shared" si="27"/>
        <v>46192</v>
      </c>
      <c r="DW7" s="7">
        <f t="shared" si="27"/>
        <v>46193</v>
      </c>
      <c r="DX7" s="7">
        <f t="shared" si="27"/>
        <v>46194</v>
      </c>
      <c r="DY7" s="7">
        <f t="shared" si="27"/>
        <v>46195</v>
      </c>
      <c r="DZ7" s="7">
        <f t="shared" ref="DZ7:EK7" si="28">DY7+1</f>
        <v>46196</v>
      </c>
      <c r="EA7" s="7">
        <f t="shared" si="28"/>
        <v>46197</v>
      </c>
      <c r="EB7" s="7">
        <f t="shared" si="28"/>
        <v>46198</v>
      </c>
      <c r="EC7" s="7">
        <f t="shared" si="28"/>
        <v>46199</v>
      </c>
      <c r="ED7" s="7">
        <f t="shared" si="28"/>
        <v>46200</v>
      </c>
      <c r="EE7" s="7">
        <f t="shared" si="28"/>
        <v>46201</v>
      </c>
      <c r="EF7" s="7">
        <f t="shared" si="28"/>
        <v>46202</v>
      </c>
      <c r="EG7" s="7">
        <f t="shared" si="28"/>
        <v>46203</v>
      </c>
      <c r="EH7" s="7">
        <f t="shared" si="28"/>
        <v>46204</v>
      </c>
      <c r="EI7" s="7">
        <f t="shared" si="28"/>
        <v>46205</v>
      </c>
      <c r="EJ7" s="7">
        <f t="shared" si="28"/>
        <v>46206</v>
      </c>
      <c r="EK7" s="7">
        <f t="shared" si="28"/>
        <v>46207</v>
      </c>
      <c r="EL7" s="7">
        <f t="shared" ref="EL7:FH7" si="29">EK7+1</f>
        <v>46208</v>
      </c>
      <c r="EM7" s="7">
        <f t="shared" si="29"/>
        <v>46209</v>
      </c>
      <c r="EN7" s="7">
        <f t="shared" si="29"/>
        <v>46210</v>
      </c>
      <c r="EO7" s="7">
        <f t="shared" si="29"/>
        <v>46211</v>
      </c>
      <c r="EP7" s="7">
        <f t="shared" si="29"/>
        <v>46212</v>
      </c>
      <c r="EQ7" s="7">
        <f t="shared" si="29"/>
        <v>46213</v>
      </c>
      <c r="ER7" s="7">
        <f t="shared" si="29"/>
        <v>46214</v>
      </c>
      <c r="ES7" s="7">
        <f t="shared" si="29"/>
        <v>46215</v>
      </c>
      <c r="ET7" s="7">
        <f t="shared" si="29"/>
        <v>46216</v>
      </c>
      <c r="EU7" s="7">
        <f t="shared" si="29"/>
        <v>46217</v>
      </c>
      <c r="EV7" s="7">
        <f t="shared" si="29"/>
        <v>46218</v>
      </c>
      <c r="EW7" s="7">
        <f t="shared" si="29"/>
        <v>46219</v>
      </c>
      <c r="EX7" s="7">
        <f t="shared" si="29"/>
        <v>46220</v>
      </c>
      <c r="EY7" s="7">
        <f t="shared" si="29"/>
        <v>46221</v>
      </c>
      <c r="EZ7" s="7">
        <f t="shared" si="29"/>
        <v>46222</v>
      </c>
      <c r="FA7" s="7">
        <f t="shared" si="29"/>
        <v>46223</v>
      </c>
      <c r="FB7" s="7">
        <f t="shared" si="29"/>
        <v>46224</v>
      </c>
      <c r="FC7" s="7">
        <f t="shared" si="29"/>
        <v>46225</v>
      </c>
      <c r="FD7" s="7">
        <f t="shared" si="29"/>
        <v>46226</v>
      </c>
      <c r="FE7" s="7">
        <f t="shared" si="29"/>
        <v>46227</v>
      </c>
      <c r="FF7" s="7">
        <f t="shared" si="29"/>
        <v>46228</v>
      </c>
      <c r="FG7" s="7">
        <f t="shared" si="29"/>
        <v>46229</v>
      </c>
      <c r="FH7" s="7">
        <f t="shared" si="29"/>
        <v>46230</v>
      </c>
      <c r="FI7" s="7">
        <f t="shared" ref="FI7:GC7" si="30">FH7+1</f>
        <v>46231</v>
      </c>
      <c r="FJ7" s="7">
        <f t="shared" si="30"/>
        <v>46232</v>
      </c>
      <c r="FK7" s="7">
        <f t="shared" si="30"/>
        <v>46233</v>
      </c>
      <c r="FL7" s="7">
        <f t="shared" si="30"/>
        <v>46234</v>
      </c>
      <c r="FM7" s="7">
        <f t="shared" si="30"/>
        <v>46235</v>
      </c>
      <c r="FN7" s="7">
        <f t="shared" si="30"/>
        <v>46236</v>
      </c>
      <c r="FO7" s="7">
        <f t="shared" si="30"/>
        <v>46237</v>
      </c>
      <c r="FP7" s="7">
        <f t="shared" si="30"/>
        <v>46238</v>
      </c>
      <c r="FQ7" s="7">
        <f t="shared" si="30"/>
        <v>46239</v>
      </c>
      <c r="FR7" s="7">
        <f t="shared" si="30"/>
        <v>46240</v>
      </c>
      <c r="FS7" s="7">
        <f t="shared" si="30"/>
        <v>46241</v>
      </c>
      <c r="FT7" s="7">
        <f t="shared" si="30"/>
        <v>46242</v>
      </c>
      <c r="FU7" s="7">
        <f t="shared" si="30"/>
        <v>46243</v>
      </c>
      <c r="FV7" s="7">
        <f t="shared" si="30"/>
        <v>46244</v>
      </c>
      <c r="FW7" s="7">
        <f t="shared" si="30"/>
        <v>46245</v>
      </c>
      <c r="FX7" s="7">
        <f t="shared" si="30"/>
        <v>46246</v>
      </c>
      <c r="FY7" s="7">
        <f t="shared" si="30"/>
        <v>46247</v>
      </c>
      <c r="FZ7" s="7">
        <f t="shared" si="30"/>
        <v>46248</v>
      </c>
      <c r="GA7" s="7">
        <f t="shared" si="30"/>
        <v>46249</v>
      </c>
      <c r="GB7" s="7">
        <f t="shared" si="30"/>
        <v>46250</v>
      </c>
      <c r="GC7" s="7">
        <f t="shared" si="30"/>
        <v>46251</v>
      </c>
      <c r="GD7" s="7">
        <f t="shared" ref="GD7:GY7" si="31">GC7+1</f>
        <v>46252</v>
      </c>
      <c r="GE7" s="7">
        <f t="shared" si="31"/>
        <v>46253</v>
      </c>
      <c r="GF7" s="7">
        <f t="shared" si="31"/>
        <v>46254</v>
      </c>
      <c r="GG7" s="7">
        <f t="shared" si="31"/>
        <v>46255</v>
      </c>
      <c r="GH7" s="7">
        <f t="shared" si="31"/>
        <v>46256</v>
      </c>
      <c r="GI7" s="7">
        <f t="shared" si="31"/>
        <v>46257</v>
      </c>
      <c r="GJ7" s="7">
        <f t="shared" si="31"/>
        <v>46258</v>
      </c>
      <c r="GK7" s="7">
        <f t="shared" si="31"/>
        <v>46259</v>
      </c>
      <c r="GL7" s="7">
        <f t="shared" si="31"/>
        <v>46260</v>
      </c>
      <c r="GM7" s="7">
        <f t="shared" si="31"/>
        <v>46261</v>
      </c>
      <c r="GN7" s="7">
        <f t="shared" si="31"/>
        <v>46262</v>
      </c>
      <c r="GO7" s="7">
        <f t="shared" si="31"/>
        <v>46263</v>
      </c>
      <c r="GP7" s="7">
        <f t="shared" si="31"/>
        <v>46264</v>
      </c>
      <c r="GQ7" s="7">
        <f t="shared" si="31"/>
        <v>46265</v>
      </c>
      <c r="GR7" s="7">
        <f t="shared" si="31"/>
        <v>46266</v>
      </c>
      <c r="GS7" s="7">
        <f t="shared" si="31"/>
        <v>46267</v>
      </c>
      <c r="GT7" s="7">
        <f t="shared" si="31"/>
        <v>46268</v>
      </c>
      <c r="GU7" s="7">
        <f t="shared" si="31"/>
        <v>46269</v>
      </c>
      <c r="GV7" s="7">
        <f t="shared" si="31"/>
        <v>46270</v>
      </c>
      <c r="GW7" s="7">
        <f t="shared" si="31"/>
        <v>46271</v>
      </c>
      <c r="GX7" s="7">
        <f t="shared" si="31"/>
        <v>46272</v>
      </c>
      <c r="GY7" s="7">
        <f t="shared" si="31"/>
        <v>46273</v>
      </c>
      <c r="GZ7" s="7">
        <f t="shared" ref="GZ7:IG7" si="32">GY7+1</f>
        <v>46274</v>
      </c>
      <c r="HA7" s="7">
        <f t="shared" si="32"/>
        <v>46275</v>
      </c>
      <c r="HB7" s="7">
        <f t="shared" si="32"/>
        <v>46276</v>
      </c>
      <c r="HC7" s="7">
        <f t="shared" si="32"/>
        <v>46277</v>
      </c>
      <c r="HD7" s="7">
        <f t="shared" si="32"/>
        <v>46278</v>
      </c>
      <c r="HE7" s="7">
        <f t="shared" si="32"/>
        <v>46279</v>
      </c>
      <c r="HF7" s="7">
        <f t="shared" si="32"/>
        <v>46280</v>
      </c>
      <c r="HG7" s="7">
        <f t="shared" si="32"/>
        <v>46281</v>
      </c>
      <c r="HH7" s="7">
        <f t="shared" si="32"/>
        <v>46282</v>
      </c>
      <c r="HI7" s="7">
        <f t="shared" si="32"/>
        <v>46283</v>
      </c>
      <c r="HJ7" s="7">
        <f t="shared" si="32"/>
        <v>46284</v>
      </c>
      <c r="HK7" s="7">
        <f t="shared" si="32"/>
        <v>46285</v>
      </c>
      <c r="HL7" s="7">
        <f t="shared" si="32"/>
        <v>46286</v>
      </c>
      <c r="HM7" s="7">
        <f t="shared" si="32"/>
        <v>46287</v>
      </c>
      <c r="HN7" s="7">
        <f t="shared" si="32"/>
        <v>46288</v>
      </c>
      <c r="HO7" s="7">
        <f t="shared" si="32"/>
        <v>46289</v>
      </c>
      <c r="HP7" s="7">
        <f t="shared" si="32"/>
        <v>46290</v>
      </c>
      <c r="HQ7" s="7">
        <f t="shared" si="32"/>
        <v>46291</v>
      </c>
      <c r="HR7" s="7">
        <f t="shared" si="32"/>
        <v>46292</v>
      </c>
      <c r="HS7" s="7">
        <f t="shared" si="32"/>
        <v>46293</v>
      </c>
      <c r="HT7" s="7">
        <f t="shared" si="32"/>
        <v>46294</v>
      </c>
      <c r="HU7" s="7">
        <f t="shared" si="32"/>
        <v>46295</v>
      </c>
      <c r="HV7" s="7">
        <f t="shared" si="32"/>
        <v>46296</v>
      </c>
      <c r="HW7" s="7">
        <f t="shared" si="32"/>
        <v>46297</v>
      </c>
      <c r="HX7" s="7">
        <f t="shared" si="32"/>
        <v>46298</v>
      </c>
      <c r="HY7" s="7">
        <f t="shared" si="32"/>
        <v>46299</v>
      </c>
      <c r="HZ7" s="7">
        <f t="shared" si="32"/>
        <v>46300</v>
      </c>
      <c r="IA7" s="7">
        <f t="shared" si="32"/>
        <v>46301</v>
      </c>
      <c r="IB7" s="7">
        <f t="shared" si="32"/>
        <v>46302</v>
      </c>
      <c r="IC7" s="7">
        <f t="shared" si="32"/>
        <v>46303</v>
      </c>
      <c r="ID7" s="7">
        <f t="shared" si="32"/>
        <v>46304</v>
      </c>
      <c r="IE7" s="7">
        <f t="shared" si="32"/>
        <v>46305</v>
      </c>
      <c r="IF7" s="7">
        <f t="shared" si="32"/>
        <v>46306</v>
      </c>
      <c r="IG7" s="7">
        <f t="shared" si="32"/>
        <v>46307</v>
      </c>
    </row>
    <row r="8" ht="33.95" spans="1:241">
      <c r="A8" s="8" t="s">
        <v>1</v>
      </c>
      <c r="B8" s="9" t="s">
        <v>2</v>
      </c>
      <c r="C8" s="10" t="s">
        <v>3</v>
      </c>
      <c r="D8" s="11" t="s">
        <v>4</v>
      </c>
      <c r="E8" s="12" t="s">
        <v>0</v>
      </c>
      <c r="F8" s="12" t="s">
        <v>5</v>
      </c>
      <c r="G8" s="13">
        <f>G7</f>
        <v>46073</v>
      </c>
      <c r="H8" s="13">
        <f t="shared" ref="H8:AX8" si="33">H7</f>
        <v>46074</v>
      </c>
      <c r="I8" s="13">
        <f t="shared" si="33"/>
        <v>46075</v>
      </c>
      <c r="J8" s="13">
        <f t="shared" si="33"/>
        <v>46076</v>
      </c>
      <c r="K8" s="13">
        <f t="shared" si="33"/>
        <v>46077</v>
      </c>
      <c r="L8" s="13">
        <f t="shared" si="33"/>
        <v>46078</v>
      </c>
      <c r="M8" s="13">
        <f t="shared" si="33"/>
        <v>46079</v>
      </c>
      <c r="N8" s="13">
        <f t="shared" si="33"/>
        <v>46080</v>
      </c>
      <c r="O8" s="13">
        <f t="shared" si="33"/>
        <v>46081</v>
      </c>
      <c r="P8" s="13">
        <f t="shared" si="33"/>
        <v>46082</v>
      </c>
      <c r="Q8" s="13">
        <f t="shared" si="33"/>
        <v>46083</v>
      </c>
      <c r="R8" s="13">
        <f t="shared" si="33"/>
        <v>46084</v>
      </c>
      <c r="S8" s="13">
        <f t="shared" si="33"/>
        <v>46085</v>
      </c>
      <c r="T8" s="13">
        <f t="shared" si="33"/>
        <v>46086</v>
      </c>
      <c r="U8" s="13">
        <f t="shared" si="33"/>
        <v>46087</v>
      </c>
      <c r="V8" s="13">
        <f t="shared" si="33"/>
        <v>46088</v>
      </c>
      <c r="W8" s="13">
        <f t="shared" si="33"/>
        <v>46089</v>
      </c>
      <c r="X8" s="13">
        <f t="shared" si="33"/>
        <v>46090</v>
      </c>
      <c r="Y8" s="13">
        <f t="shared" si="33"/>
        <v>46091</v>
      </c>
      <c r="Z8" s="13">
        <f t="shared" si="33"/>
        <v>46092</v>
      </c>
      <c r="AA8" s="13">
        <f t="shared" si="33"/>
        <v>46093</v>
      </c>
      <c r="AB8" s="13">
        <f t="shared" si="33"/>
        <v>46094</v>
      </c>
      <c r="AC8" s="13">
        <f t="shared" si="33"/>
        <v>46095</v>
      </c>
      <c r="AD8" s="13">
        <f t="shared" si="33"/>
        <v>46096</v>
      </c>
      <c r="AE8" s="13">
        <f t="shared" si="33"/>
        <v>46097</v>
      </c>
      <c r="AF8" s="13">
        <f t="shared" si="33"/>
        <v>46098</v>
      </c>
      <c r="AG8" s="13">
        <f t="shared" si="33"/>
        <v>46099</v>
      </c>
      <c r="AH8" s="13">
        <f t="shared" si="33"/>
        <v>46100</v>
      </c>
      <c r="AI8" s="13">
        <f t="shared" si="33"/>
        <v>46101</v>
      </c>
      <c r="AJ8" s="13">
        <f t="shared" si="33"/>
        <v>46102</v>
      </c>
      <c r="AK8" s="13">
        <f t="shared" si="33"/>
        <v>46103</v>
      </c>
      <c r="AL8" s="13">
        <f t="shared" si="33"/>
        <v>46104</v>
      </c>
      <c r="AM8" s="13">
        <f t="shared" si="33"/>
        <v>46105</v>
      </c>
      <c r="AN8" s="13">
        <f t="shared" si="33"/>
        <v>46106</v>
      </c>
      <c r="AO8" s="13">
        <f t="shared" si="33"/>
        <v>46107</v>
      </c>
      <c r="AP8" s="13">
        <f t="shared" si="33"/>
        <v>46108</v>
      </c>
      <c r="AQ8" s="13">
        <f t="shared" si="33"/>
        <v>46109</v>
      </c>
      <c r="AR8" s="13">
        <f t="shared" si="33"/>
        <v>46110</v>
      </c>
      <c r="AS8" s="13">
        <f t="shared" si="33"/>
        <v>46111</v>
      </c>
      <c r="AT8" s="13">
        <f t="shared" si="33"/>
        <v>46112</v>
      </c>
      <c r="AU8" s="13">
        <f t="shared" si="33"/>
        <v>46113</v>
      </c>
      <c r="AV8" s="13">
        <f t="shared" si="33"/>
        <v>46114</v>
      </c>
      <c r="AW8" s="13">
        <f t="shared" si="33"/>
        <v>46115</v>
      </c>
      <c r="AX8" s="13">
        <f t="shared" si="33"/>
        <v>46116</v>
      </c>
      <c r="AY8" s="13">
        <f t="shared" ref="AY8" si="34">AY7</f>
        <v>46117</v>
      </c>
      <c r="AZ8" s="13">
        <f t="shared" ref="AZ8" si="35">AZ7</f>
        <v>46118</v>
      </c>
      <c r="BA8" s="13">
        <f t="shared" ref="BA8" si="36">BA7</f>
        <v>46119</v>
      </c>
      <c r="BB8" s="13">
        <f t="shared" ref="BB8:BD8" si="37">BB7</f>
        <v>46120</v>
      </c>
      <c r="BC8" s="13">
        <f t="shared" si="37"/>
        <v>46121</v>
      </c>
      <c r="BD8" s="13">
        <f t="shared" si="37"/>
        <v>46122</v>
      </c>
      <c r="BE8" s="13">
        <f t="shared" ref="BE8" si="38">BE7</f>
        <v>46123</v>
      </c>
      <c r="BF8" s="13">
        <f t="shared" ref="BF8" si="39">BF7</f>
        <v>46124</v>
      </c>
      <c r="BG8" s="13">
        <f t="shared" ref="BG8" si="40">BG7</f>
        <v>46125</v>
      </c>
      <c r="BH8" s="13">
        <f t="shared" ref="BH8" si="41">BH7</f>
        <v>46126</v>
      </c>
      <c r="BI8" s="13">
        <f t="shared" ref="BI8" si="42">BI7</f>
        <v>46127</v>
      </c>
      <c r="BJ8" s="13">
        <f t="shared" ref="BJ8" si="43">BJ7</f>
        <v>46128</v>
      </c>
      <c r="BK8" s="13">
        <f t="shared" ref="BK8" si="44">BK7</f>
        <v>46129</v>
      </c>
      <c r="BL8" s="13">
        <f t="shared" ref="BL8" si="45">BL7</f>
        <v>46130</v>
      </c>
      <c r="BM8" s="13">
        <f t="shared" ref="BM8" si="46">BM7</f>
        <v>46131</v>
      </c>
      <c r="BN8" s="13">
        <f t="shared" ref="BN8" si="47">BN7</f>
        <v>46132</v>
      </c>
      <c r="BO8" s="13">
        <f t="shared" ref="BO8" si="48">BO7</f>
        <v>46133</v>
      </c>
      <c r="BP8" s="13">
        <f t="shared" ref="BP8" si="49">BP7</f>
        <v>46134</v>
      </c>
      <c r="BQ8" s="13">
        <f t="shared" ref="BQ8" si="50">BQ7</f>
        <v>46135</v>
      </c>
      <c r="BR8" s="13">
        <f t="shared" ref="BR8" si="51">BR7</f>
        <v>46136</v>
      </c>
      <c r="BS8" s="13">
        <f t="shared" ref="BS8" si="52">BS7</f>
        <v>46137</v>
      </c>
      <c r="BT8" s="13">
        <f t="shared" ref="BT8" si="53">BT7</f>
        <v>46138</v>
      </c>
      <c r="BU8" s="13">
        <f t="shared" ref="BU8:CN8" si="54">BU7</f>
        <v>46139</v>
      </c>
      <c r="BV8" s="13">
        <f t="shared" si="54"/>
        <v>46140</v>
      </c>
      <c r="BW8" s="13">
        <f t="shared" si="54"/>
        <v>46141</v>
      </c>
      <c r="BX8" s="13">
        <f t="shared" si="54"/>
        <v>46142</v>
      </c>
      <c r="BY8" s="13">
        <f t="shared" si="54"/>
        <v>46143</v>
      </c>
      <c r="BZ8" s="13">
        <f t="shared" si="54"/>
        <v>46144</v>
      </c>
      <c r="CA8" s="13">
        <f t="shared" si="54"/>
        <v>46145</v>
      </c>
      <c r="CB8" s="13">
        <f t="shared" si="54"/>
        <v>46146</v>
      </c>
      <c r="CC8" s="13">
        <f t="shared" si="54"/>
        <v>46147</v>
      </c>
      <c r="CD8" s="13">
        <f t="shared" si="54"/>
        <v>46148</v>
      </c>
      <c r="CE8" s="13">
        <f t="shared" si="54"/>
        <v>46149</v>
      </c>
      <c r="CF8" s="13">
        <f t="shared" si="54"/>
        <v>46150</v>
      </c>
      <c r="CG8" s="13">
        <f t="shared" si="54"/>
        <v>46151</v>
      </c>
      <c r="CH8" s="13">
        <f t="shared" si="54"/>
        <v>46152</v>
      </c>
      <c r="CI8" s="13">
        <f t="shared" si="54"/>
        <v>46153</v>
      </c>
      <c r="CJ8" s="13">
        <f t="shared" si="54"/>
        <v>46154</v>
      </c>
      <c r="CK8" s="13">
        <f t="shared" si="54"/>
        <v>46155</v>
      </c>
      <c r="CL8" s="13">
        <f t="shared" si="54"/>
        <v>46156</v>
      </c>
      <c r="CM8" s="13">
        <f t="shared" si="54"/>
        <v>46157</v>
      </c>
      <c r="CN8" s="13">
        <f t="shared" si="54"/>
        <v>46158</v>
      </c>
      <c r="CO8" s="13">
        <f t="shared" ref="CO8:DY8" si="55">CO7</f>
        <v>46159</v>
      </c>
      <c r="CP8" s="13">
        <f t="shared" si="55"/>
        <v>46160</v>
      </c>
      <c r="CQ8" s="13">
        <f t="shared" si="55"/>
        <v>46161</v>
      </c>
      <c r="CR8" s="13">
        <f t="shared" si="55"/>
        <v>46162</v>
      </c>
      <c r="CS8" s="13">
        <f t="shared" si="55"/>
        <v>46163</v>
      </c>
      <c r="CT8" s="13">
        <f t="shared" si="55"/>
        <v>46164</v>
      </c>
      <c r="CU8" s="13">
        <f t="shared" si="55"/>
        <v>46165</v>
      </c>
      <c r="CV8" s="13">
        <f t="shared" si="55"/>
        <v>46166</v>
      </c>
      <c r="CW8" s="13">
        <f t="shared" si="55"/>
        <v>46167</v>
      </c>
      <c r="CX8" s="13">
        <f t="shared" si="55"/>
        <v>46168</v>
      </c>
      <c r="CY8" s="13">
        <f t="shared" si="55"/>
        <v>46169</v>
      </c>
      <c r="CZ8" s="13">
        <f t="shared" si="55"/>
        <v>46170</v>
      </c>
      <c r="DA8" s="13">
        <f t="shared" si="55"/>
        <v>46171</v>
      </c>
      <c r="DB8" s="13">
        <f t="shared" si="55"/>
        <v>46172</v>
      </c>
      <c r="DC8" s="13">
        <f t="shared" si="55"/>
        <v>46173</v>
      </c>
      <c r="DD8" s="13">
        <f t="shared" si="55"/>
        <v>46174</v>
      </c>
      <c r="DE8" s="13">
        <f t="shared" si="55"/>
        <v>46175</v>
      </c>
      <c r="DF8" s="13">
        <f t="shared" si="55"/>
        <v>46176</v>
      </c>
      <c r="DG8" s="13">
        <f t="shared" si="55"/>
        <v>46177</v>
      </c>
      <c r="DH8" s="13">
        <f t="shared" si="55"/>
        <v>46178</v>
      </c>
      <c r="DI8" s="13">
        <f t="shared" si="55"/>
        <v>46179</v>
      </c>
      <c r="DJ8" s="13">
        <f t="shared" si="55"/>
        <v>46180</v>
      </c>
      <c r="DK8" s="13">
        <f t="shared" si="55"/>
        <v>46181</v>
      </c>
      <c r="DL8" s="13">
        <f t="shared" si="55"/>
        <v>46182</v>
      </c>
      <c r="DM8" s="13">
        <f t="shared" si="55"/>
        <v>46183</v>
      </c>
      <c r="DN8" s="13">
        <f t="shared" si="55"/>
        <v>46184</v>
      </c>
      <c r="DO8" s="13">
        <f t="shared" si="55"/>
        <v>46185</v>
      </c>
      <c r="DP8" s="13">
        <f t="shared" si="55"/>
        <v>46186</v>
      </c>
      <c r="DQ8" s="13">
        <f t="shared" si="55"/>
        <v>46187</v>
      </c>
      <c r="DR8" s="13">
        <f t="shared" si="55"/>
        <v>46188</v>
      </c>
      <c r="DS8" s="13">
        <f t="shared" si="55"/>
        <v>46189</v>
      </c>
      <c r="DT8" s="13">
        <f t="shared" si="55"/>
        <v>46190</v>
      </c>
      <c r="DU8" s="13">
        <f t="shared" si="55"/>
        <v>46191</v>
      </c>
      <c r="DV8" s="13">
        <f t="shared" si="55"/>
        <v>46192</v>
      </c>
      <c r="DW8" s="13">
        <f t="shared" si="55"/>
        <v>46193</v>
      </c>
      <c r="DX8" s="13">
        <f t="shared" si="55"/>
        <v>46194</v>
      </c>
      <c r="DY8" s="13">
        <f t="shared" si="55"/>
        <v>46195</v>
      </c>
      <c r="DZ8" s="13">
        <f t="shared" ref="DZ8:EK8" si="56">DZ7</f>
        <v>46196</v>
      </c>
      <c r="EA8" s="13">
        <f t="shared" si="56"/>
        <v>46197</v>
      </c>
      <c r="EB8" s="13">
        <f t="shared" si="56"/>
        <v>46198</v>
      </c>
      <c r="EC8" s="13">
        <f t="shared" si="56"/>
        <v>46199</v>
      </c>
      <c r="ED8" s="13">
        <f t="shared" si="56"/>
        <v>46200</v>
      </c>
      <c r="EE8" s="13">
        <f t="shared" si="56"/>
        <v>46201</v>
      </c>
      <c r="EF8" s="13">
        <f t="shared" si="56"/>
        <v>46202</v>
      </c>
      <c r="EG8" s="13">
        <f t="shared" si="56"/>
        <v>46203</v>
      </c>
      <c r="EH8" s="13">
        <f t="shared" si="56"/>
        <v>46204</v>
      </c>
      <c r="EI8" s="13">
        <f t="shared" si="56"/>
        <v>46205</v>
      </c>
      <c r="EJ8" s="13">
        <f t="shared" si="56"/>
        <v>46206</v>
      </c>
      <c r="EK8" s="13">
        <f t="shared" si="56"/>
        <v>46207</v>
      </c>
      <c r="EL8" s="13">
        <f t="shared" ref="EL8:FH8" si="57">EL7</f>
        <v>46208</v>
      </c>
      <c r="EM8" s="13">
        <f t="shared" si="57"/>
        <v>46209</v>
      </c>
      <c r="EN8" s="13">
        <f t="shared" si="57"/>
        <v>46210</v>
      </c>
      <c r="EO8" s="13">
        <f t="shared" si="57"/>
        <v>46211</v>
      </c>
      <c r="EP8" s="13">
        <f t="shared" si="57"/>
        <v>46212</v>
      </c>
      <c r="EQ8" s="13">
        <f t="shared" si="57"/>
        <v>46213</v>
      </c>
      <c r="ER8" s="13">
        <f t="shared" si="57"/>
        <v>46214</v>
      </c>
      <c r="ES8" s="13">
        <f t="shared" si="57"/>
        <v>46215</v>
      </c>
      <c r="ET8" s="13">
        <f t="shared" si="57"/>
        <v>46216</v>
      </c>
      <c r="EU8" s="13">
        <f t="shared" si="57"/>
        <v>46217</v>
      </c>
      <c r="EV8" s="13">
        <f t="shared" si="57"/>
        <v>46218</v>
      </c>
      <c r="EW8" s="13">
        <f t="shared" si="57"/>
        <v>46219</v>
      </c>
      <c r="EX8" s="13">
        <f t="shared" si="57"/>
        <v>46220</v>
      </c>
      <c r="EY8" s="13">
        <f t="shared" si="57"/>
        <v>46221</v>
      </c>
      <c r="EZ8" s="13">
        <f t="shared" si="57"/>
        <v>46222</v>
      </c>
      <c r="FA8" s="13">
        <f t="shared" si="57"/>
        <v>46223</v>
      </c>
      <c r="FB8" s="13">
        <f t="shared" si="57"/>
        <v>46224</v>
      </c>
      <c r="FC8" s="13">
        <f t="shared" si="57"/>
        <v>46225</v>
      </c>
      <c r="FD8" s="13">
        <f t="shared" si="57"/>
        <v>46226</v>
      </c>
      <c r="FE8" s="13">
        <f t="shared" si="57"/>
        <v>46227</v>
      </c>
      <c r="FF8" s="13">
        <f t="shared" si="57"/>
        <v>46228</v>
      </c>
      <c r="FG8" s="13">
        <f t="shared" si="57"/>
        <v>46229</v>
      </c>
      <c r="FH8" s="13">
        <f t="shared" si="57"/>
        <v>46230</v>
      </c>
      <c r="FI8" s="13">
        <f t="shared" ref="FI8:GC8" si="58">FI7</f>
        <v>46231</v>
      </c>
      <c r="FJ8" s="13">
        <f t="shared" si="58"/>
        <v>46232</v>
      </c>
      <c r="FK8" s="13">
        <f t="shared" si="58"/>
        <v>46233</v>
      </c>
      <c r="FL8" s="13">
        <f t="shared" si="58"/>
        <v>46234</v>
      </c>
      <c r="FM8" s="13">
        <f t="shared" si="58"/>
        <v>46235</v>
      </c>
      <c r="FN8" s="13">
        <f t="shared" si="58"/>
        <v>46236</v>
      </c>
      <c r="FO8" s="13">
        <f t="shared" si="58"/>
        <v>46237</v>
      </c>
      <c r="FP8" s="13">
        <f t="shared" si="58"/>
        <v>46238</v>
      </c>
      <c r="FQ8" s="13">
        <f t="shared" si="58"/>
        <v>46239</v>
      </c>
      <c r="FR8" s="13">
        <f t="shared" si="58"/>
        <v>46240</v>
      </c>
      <c r="FS8" s="13">
        <f t="shared" si="58"/>
        <v>46241</v>
      </c>
      <c r="FT8" s="13">
        <f t="shared" si="58"/>
        <v>46242</v>
      </c>
      <c r="FU8" s="13">
        <f t="shared" si="58"/>
        <v>46243</v>
      </c>
      <c r="FV8" s="13">
        <f t="shared" si="58"/>
        <v>46244</v>
      </c>
      <c r="FW8" s="13">
        <f t="shared" si="58"/>
        <v>46245</v>
      </c>
      <c r="FX8" s="13">
        <f t="shared" si="58"/>
        <v>46246</v>
      </c>
      <c r="FY8" s="13">
        <f t="shared" si="58"/>
        <v>46247</v>
      </c>
      <c r="FZ8" s="13">
        <f t="shared" si="58"/>
        <v>46248</v>
      </c>
      <c r="GA8" s="13">
        <f t="shared" si="58"/>
        <v>46249</v>
      </c>
      <c r="GB8" s="13">
        <f t="shared" si="58"/>
        <v>46250</v>
      </c>
      <c r="GC8" s="13">
        <f t="shared" si="58"/>
        <v>46251</v>
      </c>
      <c r="GD8" s="13">
        <f t="shared" ref="GD8:GY8" si="59">GD7</f>
        <v>46252</v>
      </c>
      <c r="GE8" s="13">
        <f t="shared" si="59"/>
        <v>46253</v>
      </c>
      <c r="GF8" s="13">
        <f t="shared" si="59"/>
        <v>46254</v>
      </c>
      <c r="GG8" s="13">
        <f t="shared" si="59"/>
        <v>46255</v>
      </c>
      <c r="GH8" s="13">
        <f t="shared" si="59"/>
        <v>46256</v>
      </c>
      <c r="GI8" s="13">
        <f t="shared" si="59"/>
        <v>46257</v>
      </c>
      <c r="GJ8" s="13">
        <f t="shared" si="59"/>
        <v>46258</v>
      </c>
      <c r="GK8" s="13">
        <f t="shared" si="59"/>
        <v>46259</v>
      </c>
      <c r="GL8" s="13">
        <f t="shared" si="59"/>
        <v>46260</v>
      </c>
      <c r="GM8" s="13">
        <f t="shared" si="59"/>
        <v>46261</v>
      </c>
      <c r="GN8" s="13">
        <f t="shared" si="59"/>
        <v>46262</v>
      </c>
      <c r="GO8" s="13">
        <f t="shared" si="59"/>
        <v>46263</v>
      </c>
      <c r="GP8" s="13">
        <f t="shared" si="59"/>
        <v>46264</v>
      </c>
      <c r="GQ8" s="13">
        <f t="shared" si="59"/>
        <v>46265</v>
      </c>
      <c r="GR8" s="13">
        <f t="shared" si="59"/>
        <v>46266</v>
      </c>
      <c r="GS8" s="13">
        <f t="shared" si="59"/>
        <v>46267</v>
      </c>
      <c r="GT8" s="13">
        <f t="shared" si="59"/>
        <v>46268</v>
      </c>
      <c r="GU8" s="13">
        <f t="shared" si="59"/>
        <v>46269</v>
      </c>
      <c r="GV8" s="13">
        <f t="shared" si="59"/>
        <v>46270</v>
      </c>
      <c r="GW8" s="13">
        <f t="shared" si="59"/>
        <v>46271</v>
      </c>
      <c r="GX8" s="13">
        <f t="shared" si="59"/>
        <v>46272</v>
      </c>
      <c r="GY8" s="13">
        <f t="shared" si="59"/>
        <v>46273</v>
      </c>
      <c r="GZ8" s="13">
        <f t="shared" ref="GZ8:IG8" si="60">GZ7</f>
        <v>46274</v>
      </c>
      <c r="HA8" s="13">
        <f t="shared" si="60"/>
        <v>46275</v>
      </c>
      <c r="HB8" s="13">
        <f t="shared" si="60"/>
        <v>46276</v>
      </c>
      <c r="HC8" s="13">
        <f t="shared" si="60"/>
        <v>46277</v>
      </c>
      <c r="HD8" s="13">
        <f t="shared" si="60"/>
        <v>46278</v>
      </c>
      <c r="HE8" s="13">
        <f t="shared" si="60"/>
        <v>46279</v>
      </c>
      <c r="HF8" s="13">
        <f t="shared" si="60"/>
        <v>46280</v>
      </c>
      <c r="HG8" s="13">
        <f t="shared" si="60"/>
        <v>46281</v>
      </c>
      <c r="HH8" s="13">
        <f t="shared" si="60"/>
        <v>46282</v>
      </c>
      <c r="HI8" s="13">
        <f t="shared" si="60"/>
        <v>46283</v>
      </c>
      <c r="HJ8" s="13">
        <f t="shared" si="60"/>
        <v>46284</v>
      </c>
      <c r="HK8" s="13">
        <f t="shared" si="60"/>
        <v>46285</v>
      </c>
      <c r="HL8" s="13">
        <f t="shared" si="60"/>
        <v>46286</v>
      </c>
      <c r="HM8" s="13">
        <f t="shared" si="60"/>
        <v>46287</v>
      </c>
      <c r="HN8" s="13">
        <f t="shared" si="60"/>
        <v>46288</v>
      </c>
      <c r="HO8" s="13">
        <f t="shared" si="60"/>
        <v>46289</v>
      </c>
      <c r="HP8" s="13">
        <f t="shared" si="60"/>
        <v>46290</v>
      </c>
      <c r="HQ8" s="13">
        <f t="shared" si="60"/>
        <v>46291</v>
      </c>
      <c r="HR8" s="13">
        <f t="shared" si="60"/>
        <v>46292</v>
      </c>
      <c r="HS8" s="13">
        <f t="shared" si="60"/>
        <v>46293</v>
      </c>
      <c r="HT8" s="13">
        <f t="shared" si="60"/>
        <v>46294</v>
      </c>
      <c r="HU8" s="13">
        <f t="shared" si="60"/>
        <v>46295</v>
      </c>
      <c r="HV8" s="13">
        <f t="shared" si="60"/>
        <v>46296</v>
      </c>
      <c r="HW8" s="13">
        <f t="shared" si="60"/>
        <v>46297</v>
      </c>
      <c r="HX8" s="13">
        <f t="shared" si="60"/>
        <v>46298</v>
      </c>
      <c r="HY8" s="13">
        <f t="shared" si="60"/>
        <v>46299</v>
      </c>
      <c r="HZ8" s="13">
        <f t="shared" si="60"/>
        <v>46300</v>
      </c>
      <c r="IA8" s="13">
        <f t="shared" si="60"/>
        <v>46301</v>
      </c>
      <c r="IB8" s="13">
        <f t="shared" si="60"/>
        <v>46302</v>
      </c>
      <c r="IC8" s="13">
        <f t="shared" si="60"/>
        <v>46303</v>
      </c>
      <c r="ID8" s="13">
        <f t="shared" si="60"/>
        <v>46304</v>
      </c>
      <c r="IE8" s="13">
        <f t="shared" si="60"/>
        <v>46305</v>
      </c>
      <c r="IF8" s="13">
        <f t="shared" si="60"/>
        <v>46306</v>
      </c>
      <c r="IG8" s="13">
        <f t="shared" si="60"/>
        <v>46307</v>
      </c>
    </row>
    <row r="9" ht="23.95" customHeight="1" spans="1:241">
      <c r="A9" s="14" t="s">
        <v>6</v>
      </c>
      <c r="B9" s="14">
        <v>1</v>
      </c>
      <c r="C9" s="15" t="s">
        <v>7</v>
      </c>
      <c r="D9" s="16">
        <v>1</v>
      </c>
      <c r="E9" s="17">
        <f>B5</f>
        <v>46073</v>
      </c>
      <c r="F9" s="18">
        <f>D9+E9-1</f>
        <v>46073</v>
      </c>
      <c r="G9" s="19"/>
      <c r="H9" s="20"/>
      <c r="I9" s="20"/>
      <c r="J9" s="20"/>
      <c r="K9" s="20"/>
      <c r="L9" s="20"/>
      <c r="M9" s="20"/>
      <c r="N9" s="20"/>
      <c r="O9" s="20"/>
      <c r="P9" s="20"/>
      <c r="Q9" s="20"/>
      <c r="R9" s="20"/>
      <c r="S9" s="20"/>
      <c r="T9" s="20"/>
      <c r="U9" s="20"/>
      <c r="V9" s="20"/>
      <c r="W9" s="20"/>
      <c r="X9" s="20"/>
      <c r="Y9" s="20"/>
      <c r="Z9" s="20"/>
      <c r="AA9" s="20"/>
      <c r="AB9" s="20"/>
      <c r="AC9" s="20"/>
      <c r="AD9" s="20"/>
      <c r="AE9" s="20"/>
      <c r="AF9" s="20"/>
      <c r="AG9" s="20"/>
      <c r="AH9" s="20"/>
      <c r="AI9" s="20"/>
      <c r="AJ9" s="20"/>
      <c r="AK9" s="20"/>
      <c r="AL9" s="20"/>
      <c r="AM9" s="20"/>
      <c r="AN9" s="20"/>
      <c r="AO9" s="20"/>
      <c r="AP9" s="20"/>
      <c r="AQ9" s="20"/>
      <c r="AR9" s="20"/>
      <c r="AS9" s="20"/>
      <c r="AT9" s="20"/>
      <c r="AU9" s="20"/>
      <c r="AV9" s="20"/>
      <c r="AW9" s="20"/>
      <c r="AX9" s="20"/>
      <c r="AY9" s="20"/>
      <c r="AZ9" s="20"/>
      <c r="BA9" s="20"/>
      <c r="BB9" s="20"/>
      <c r="BC9" s="20"/>
      <c r="BD9" s="20"/>
      <c r="BE9" s="20"/>
      <c r="BF9" s="20"/>
      <c r="BG9" s="20"/>
      <c r="BH9" s="20"/>
      <c r="BI9" s="20"/>
      <c r="BJ9" s="20"/>
      <c r="BK9" s="20"/>
      <c r="BL9" s="20"/>
      <c r="BM9" s="20"/>
      <c r="BN9" s="20"/>
      <c r="BO9" s="20"/>
      <c r="BP9" s="20"/>
      <c r="BQ9" s="20"/>
      <c r="BR9" s="20"/>
      <c r="BS9" s="20"/>
      <c r="BT9" s="20"/>
      <c r="BU9" s="20"/>
      <c r="BV9" s="20"/>
      <c r="BW9" s="20"/>
      <c r="BX9" s="20"/>
      <c r="BY9" s="20"/>
      <c r="BZ9" s="20"/>
      <c r="CA9" s="20"/>
      <c r="CB9" s="20"/>
      <c r="CC9" s="20"/>
      <c r="CD9" s="20"/>
      <c r="CE9" s="20"/>
      <c r="CF9" s="20"/>
      <c r="CG9" s="20"/>
      <c r="CH9" s="20"/>
      <c r="CI9" s="20"/>
      <c r="CJ9" s="20"/>
      <c r="CK9" s="20"/>
      <c r="CL9" s="20"/>
      <c r="CM9" s="20"/>
      <c r="CN9" s="20"/>
      <c r="CO9" s="20"/>
      <c r="CP9" s="20"/>
      <c r="CQ9" s="20"/>
      <c r="CR9" s="20"/>
      <c r="CS9" s="20"/>
      <c r="CT9" s="20"/>
      <c r="CU9" s="20"/>
      <c r="CV9" s="20"/>
      <c r="CW9" s="20"/>
      <c r="CX9" s="20"/>
      <c r="CY9" s="20"/>
      <c r="CZ9" s="20"/>
      <c r="DA9" s="20"/>
      <c r="DB9" s="20"/>
      <c r="DC9" s="20"/>
      <c r="DD9" s="20"/>
      <c r="DE9" s="20"/>
      <c r="DF9" s="20"/>
      <c r="DG9" s="20"/>
      <c r="DH9" s="20"/>
      <c r="DI9" s="20"/>
      <c r="DJ9" s="20"/>
      <c r="DK9" s="20"/>
      <c r="DL9" s="20"/>
      <c r="DM9" s="20"/>
      <c r="DN9" s="20"/>
      <c r="DO9" s="20"/>
      <c r="DP9" s="20"/>
      <c r="DQ9" s="20"/>
      <c r="DR9" s="20"/>
      <c r="DS9" s="20"/>
      <c r="DT9" s="20"/>
      <c r="DU9" s="20"/>
      <c r="DV9" s="20"/>
      <c r="DW9" s="20"/>
      <c r="DX9" s="20"/>
      <c r="DY9" s="20"/>
      <c r="DZ9" s="20"/>
      <c r="EA9" s="20"/>
      <c r="EB9" s="20"/>
      <c r="EC9" s="20"/>
      <c r="ED9" s="20"/>
      <c r="EE9" s="20"/>
      <c r="EF9" s="20"/>
      <c r="EG9" s="20"/>
      <c r="EH9" s="20"/>
      <c r="EI9" s="20"/>
      <c r="EJ9" s="20"/>
      <c r="EK9" s="20"/>
      <c r="EL9" s="20"/>
      <c r="EM9" s="20"/>
      <c r="EN9" s="20"/>
      <c r="EO9" s="20"/>
      <c r="EP9" s="20"/>
      <c r="EQ9" s="20"/>
      <c r="ER9" s="20"/>
      <c r="ES9" s="20"/>
      <c r="ET9" s="20"/>
      <c r="EU9" s="20"/>
      <c r="EV9" s="20"/>
      <c r="EW9" s="20"/>
      <c r="EX9" s="20"/>
      <c r="EY9" s="20"/>
      <c r="EZ9" s="20"/>
      <c r="FA9" s="20"/>
      <c r="FB9" s="20"/>
      <c r="FC9" s="20"/>
      <c r="FD9" s="20"/>
      <c r="FE9" s="20"/>
      <c r="FF9" s="20"/>
      <c r="FG9" s="20"/>
      <c r="FH9" s="20"/>
      <c r="FI9" s="20"/>
      <c r="FJ9" s="20"/>
      <c r="FK9" s="20"/>
      <c r="FL9" s="20"/>
      <c r="FM9" s="20"/>
      <c r="FN9" s="20"/>
      <c r="FO9" s="20"/>
      <c r="FP9" s="20"/>
      <c r="FQ9" s="20"/>
      <c r="FR9" s="20"/>
      <c r="FS9" s="20"/>
      <c r="FT9" s="20"/>
      <c r="FU9" s="20"/>
      <c r="FV9" s="20"/>
      <c r="FW9" s="20"/>
      <c r="FX9" s="20"/>
      <c r="FY9" s="20"/>
      <c r="FZ9" s="20"/>
      <c r="GA9" s="20"/>
      <c r="GB9" s="20"/>
      <c r="GC9" s="20"/>
      <c r="GD9" s="20"/>
      <c r="GE9" s="20"/>
      <c r="GF9" s="20"/>
      <c r="GG9" s="20"/>
      <c r="GH9" s="20"/>
      <c r="GI9" s="20"/>
      <c r="GJ9" s="20"/>
      <c r="GK9" s="20"/>
      <c r="GL9" s="20"/>
      <c r="GM9" s="20"/>
      <c r="GN9" s="20"/>
      <c r="GO9" s="20"/>
      <c r="GP9" s="20"/>
      <c r="GQ9" s="20"/>
      <c r="GR9" s="20"/>
      <c r="GS9" s="20"/>
      <c r="GT9" s="20"/>
      <c r="GU9" s="20"/>
      <c r="GV9" s="20"/>
      <c r="GW9" s="20"/>
      <c r="GX9" s="20"/>
      <c r="GY9" s="20"/>
      <c r="GZ9" s="20"/>
      <c r="HA9" s="20"/>
      <c r="HB9" s="20"/>
      <c r="HC9" s="20"/>
      <c r="HD9" s="20"/>
      <c r="HE9" s="20"/>
      <c r="HF9" s="20"/>
      <c r="HG9" s="20"/>
      <c r="HH9" s="20"/>
      <c r="HI9" s="20"/>
      <c r="HJ9" s="20"/>
      <c r="HK9" s="20"/>
      <c r="HL9" s="20"/>
      <c r="HM9" s="20"/>
      <c r="HN9" s="20"/>
      <c r="HO9" s="20"/>
      <c r="HP9" s="20"/>
      <c r="HQ9" s="20"/>
      <c r="HR9" s="20"/>
      <c r="HS9" s="20"/>
      <c r="HT9" s="20"/>
      <c r="HU9" s="20"/>
      <c r="HV9" s="20"/>
      <c r="HW9" s="20"/>
      <c r="HX9" s="20"/>
      <c r="HY9" s="20"/>
      <c r="HZ9" s="20"/>
      <c r="IA9" s="20"/>
      <c r="IB9" s="20"/>
      <c r="IC9" s="20"/>
      <c r="ID9" s="20"/>
      <c r="IE9" s="20"/>
      <c r="IF9" s="20"/>
      <c r="IG9" s="20"/>
    </row>
    <row r="10" ht="23.95" customHeight="1" spans="1:241">
      <c r="A10" s="14" t="s">
        <v>8</v>
      </c>
      <c r="B10" s="14">
        <v>2</v>
      </c>
      <c r="C10" s="21" t="s">
        <v>9</v>
      </c>
      <c r="D10" s="16">
        <v>7</v>
      </c>
      <c r="E10" s="17">
        <f>E9+1</f>
        <v>46074</v>
      </c>
      <c r="F10" s="18">
        <f t="shared" ref="F10:F29" si="61">E10+D10</f>
        <v>46081</v>
      </c>
      <c r="G10" s="22"/>
      <c r="BB10" s="23"/>
      <c r="BC10" s="23"/>
      <c r="BD10" s="23"/>
      <c r="BE10" s="23"/>
      <c r="BF10" s="23"/>
    </row>
    <row r="11" ht="23.95" customHeight="1" spans="1:241">
      <c r="A11" s="14" t="s">
        <v>10</v>
      </c>
      <c r="B11" s="14">
        <v>3</v>
      </c>
      <c r="C11" s="15" t="s">
        <v>11</v>
      </c>
      <c r="D11" s="24">
        <v>3</v>
      </c>
      <c r="E11" s="25">
        <f t="shared" ref="E11:E13" si="62">F10+1</f>
        <v>46082</v>
      </c>
      <c r="F11" s="18">
        <f t="shared" si="61"/>
        <v>46085</v>
      </c>
      <c r="G11" s="26"/>
      <c r="H11" s="23"/>
      <c r="I11" s="23"/>
      <c r="J11" s="23"/>
      <c r="K11" s="23"/>
      <c r="L11" s="23"/>
      <c r="M11" s="23"/>
      <c r="N11" s="23"/>
      <c r="O11" s="23"/>
      <c r="P11" s="23"/>
      <c r="Q11" s="23"/>
      <c r="R11" s="23"/>
      <c r="S11" s="23"/>
      <c r="T11" s="23"/>
      <c r="U11" s="23"/>
      <c r="V11" s="23"/>
      <c r="W11" s="23"/>
      <c r="X11" s="23"/>
      <c r="Y11" s="23"/>
      <c r="Z11" s="23"/>
      <c r="AA11" s="23"/>
      <c r="AB11" s="23"/>
      <c r="AC11" s="23"/>
      <c r="AD11" s="23"/>
      <c r="AE11" s="23"/>
      <c r="AF11" s="23"/>
      <c r="AG11" s="23"/>
      <c r="AH11" s="23"/>
      <c r="AI11" s="23"/>
      <c r="AJ11" s="23"/>
      <c r="AK11" s="23"/>
      <c r="AL11" s="23"/>
      <c r="AM11" s="23"/>
      <c r="AN11" s="23"/>
      <c r="AO11" s="23"/>
      <c r="AP11" s="23"/>
      <c r="AQ11" s="23"/>
      <c r="AR11" s="23"/>
      <c r="AS11" s="23"/>
      <c r="AT11" s="23"/>
      <c r="AU11" s="23"/>
      <c r="AV11" s="23"/>
      <c r="AW11" s="23"/>
      <c r="AX11" s="23"/>
      <c r="AY11" s="23"/>
      <c r="AZ11" s="23"/>
      <c r="BA11" s="23"/>
      <c r="BB11" s="23"/>
      <c r="BC11" s="23"/>
      <c r="BD11" s="23"/>
      <c r="BE11" s="23"/>
      <c r="BF11" s="23"/>
      <c r="BG11" s="23"/>
      <c r="BH11" s="23"/>
      <c r="BI11" s="23"/>
      <c r="BJ11" s="23"/>
      <c r="BK11" s="23"/>
      <c r="BL11" s="23"/>
      <c r="BM11" s="23"/>
      <c r="BN11" s="23"/>
      <c r="BO11" s="23"/>
      <c r="BP11" s="23"/>
      <c r="BQ11" s="23"/>
      <c r="BR11" s="23"/>
      <c r="BS11" s="23"/>
      <c r="BT11" s="23"/>
      <c r="BU11" s="23"/>
      <c r="BV11" s="23"/>
      <c r="BW11" s="23"/>
      <c r="BX11" s="23"/>
      <c r="BY11" s="23"/>
      <c r="BZ11" s="23"/>
      <c r="CA11" s="23"/>
      <c r="CB11" s="23"/>
      <c r="CC11" s="23"/>
      <c r="CD11" s="23"/>
      <c r="CE11" s="23"/>
      <c r="CF11" s="23"/>
      <c r="CG11" s="23"/>
      <c r="CH11" s="23"/>
      <c r="CI11" s="23"/>
      <c r="CJ11" s="23"/>
      <c r="CK11" s="23"/>
      <c r="CL11" s="23"/>
      <c r="CM11" s="23"/>
      <c r="CN11" s="23"/>
      <c r="CO11" s="23"/>
      <c r="CP11" s="23"/>
      <c r="CQ11" s="23"/>
      <c r="CR11" s="23"/>
      <c r="CS11" s="23"/>
      <c r="CT11" s="23"/>
      <c r="CU11" s="23"/>
      <c r="CV11" s="23"/>
      <c r="CW11" s="23"/>
      <c r="CX11" s="23"/>
      <c r="CY11" s="23"/>
      <c r="CZ11" s="23"/>
      <c r="DA11" s="23"/>
      <c r="DB11" s="23"/>
      <c r="DC11" s="23"/>
      <c r="DD11" s="23"/>
      <c r="DE11" s="23"/>
      <c r="DF11" s="23"/>
      <c r="DG11" s="23"/>
      <c r="DH11" s="23"/>
      <c r="DI11" s="23"/>
      <c r="DJ11" s="23"/>
      <c r="DK11" s="23"/>
      <c r="DL11" s="23"/>
      <c r="DM11" s="23"/>
      <c r="DN11" s="23"/>
      <c r="DO11" s="23"/>
      <c r="DP11" s="23"/>
      <c r="DQ11" s="23"/>
      <c r="DR11" s="23"/>
      <c r="DS11" s="23"/>
      <c r="DT11" s="23"/>
      <c r="DU11" s="23"/>
      <c r="DV11" s="23"/>
      <c r="DW11" s="23"/>
      <c r="DX11" s="23"/>
      <c r="DY11" s="23"/>
      <c r="DZ11" s="23"/>
      <c r="EA11" s="23"/>
      <c r="EB11" s="23"/>
      <c r="EC11" s="23"/>
      <c r="ED11" s="23"/>
      <c r="EE11" s="23"/>
      <c r="EF11" s="23"/>
      <c r="EG11" s="23"/>
      <c r="EH11" s="23"/>
      <c r="EI11" s="23"/>
      <c r="EJ11" s="23"/>
      <c r="EK11" s="23"/>
      <c r="EL11" s="23"/>
      <c r="EM11" s="23"/>
      <c r="EN11" s="23"/>
      <c r="EO11" s="23"/>
      <c r="EP11" s="23"/>
      <c r="EQ11" s="23"/>
      <c r="ER11" s="23"/>
      <c r="ES11" s="23"/>
      <c r="ET11" s="23"/>
      <c r="EU11" s="23"/>
      <c r="EV11" s="23"/>
      <c r="EW11" s="23"/>
      <c r="EX11" s="23"/>
      <c r="EY11" s="23"/>
      <c r="EZ11" s="23"/>
      <c r="FA11" s="23"/>
      <c r="FB11" s="23"/>
      <c r="FC11" s="23"/>
      <c r="FD11" s="23"/>
      <c r="FE11" s="23"/>
      <c r="FF11" s="23"/>
      <c r="FG11" s="23"/>
      <c r="FH11" s="23"/>
      <c r="FI11" s="23"/>
      <c r="FJ11" s="23"/>
      <c r="FK11" s="23"/>
      <c r="FL11" s="23"/>
      <c r="FM11" s="23"/>
      <c r="FN11" s="23"/>
      <c r="FO11" s="23"/>
      <c r="FP11" s="23"/>
      <c r="FQ11" s="23"/>
      <c r="FR11" s="23"/>
      <c r="FS11" s="23"/>
      <c r="FT11" s="23"/>
      <c r="FU11" s="23"/>
      <c r="FV11" s="23"/>
      <c r="FW11" s="23"/>
      <c r="FX11" s="23"/>
      <c r="FY11" s="23"/>
      <c r="FZ11" s="23"/>
      <c r="GA11" s="23"/>
      <c r="GB11" s="23"/>
      <c r="GC11" s="23"/>
      <c r="GD11" s="23"/>
      <c r="GE11" s="23"/>
      <c r="GF11" s="23"/>
      <c r="GG11" s="23"/>
      <c r="GH11" s="23"/>
      <c r="GI11" s="23"/>
      <c r="GJ11" s="23"/>
      <c r="GK11" s="23"/>
      <c r="GL11" s="23"/>
      <c r="GM11" s="23"/>
      <c r="GN11" s="23"/>
      <c r="GO11" s="23"/>
      <c r="GP11" s="23"/>
      <c r="GQ11" s="23"/>
      <c r="GR11" s="23"/>
      <c r="GS11" s="23"/>
      <c r="GT11" s="23"/>
      <c r="GU11" s="23"/>
      <c r="GV11" s="23"/>
      <c r="GW11" s="23"/>
      <c r="GX11" s="23"/>
      <c r="GY11" s="23"/>
      <c r="GZ11" s="23"/>
      <c r="HA11" s="23"/>
      <c r="HB11" s="23"/>
      <c r="HC11" s="23"/>
      <c r="HD11" s="23"/>
      <c r="HE11" s="23"/>
      <c r="HF11" s="23"/>
      <c r="HG11" s="23"/>
      <c r="HH11" s="23"/>
      <c r="HI11" s="23"/>
      <c r="HJ11" s="23"/>
      <c r="HK11" s="23"/>
      <c r="HL11" s="23"/>
      <c r="HM11" s="23"/>
      <c r="HN11" s="23"/>
      <c r="HO11" s="23"/>
      <c r="HP11" s="23"/>
      <c r="HQ11" s="23"/>
      <c r="HR11" s="23"/>
      <c r="HS11" s="23"/>
      <c r="HT11" s="23"/>
      <c r="HU11" s="23"/>
      <c r="HV11" s="23"/>
      <c r="HW11" s="23"/>
      <c r="HX11" s="23"/>
      <c r="HY11" s="23"/>
      <c r="HZ11" s="23"/>
      <c r="IA11" s="23"/>
      <c r="IB11" s="23"/>
      <c r="IC11" s="23"/>
      <c r="ID11" s="23"/>
      <c r="IE11" s="23"/>
      <c r="IF11" s="23"/>
      <c r="IG11" s="23"/>
    </row>
    <row r="12" ht="23.95" customHeight="1" spans="1:241">
      <c r="A12" s="14"/>
      <c r="B12" s="14">
        <v>4</v>
      </c>
      <c r="C12" s="27" t="s">
        <v>12</v>
      </c>
      <c r="D12" s="24">
        <v>5</v>
      </c>
      <c r="E12" s="25">
        <f t="shared" si="62"/>
        <v>46086</v>
      </c>
      <c r="F12" s="18">
        <f t="shared" si="61"/>
        <v>46091</v>
      </c>
      <c r="G12" s="22"/>
    </row>
    <row r="13" ht="23.95" customHeight="1" spans="1:241">
      <c r="A13" s="14"/>
      <c r="B13" s="14">
        <v>5</v>
      </c>
      <c r="C13" s="27" t="s">
        <v>13</v>
      </c>
      <c r="D13" s="24">
        <v>41</v>
      </c>
      <c r="E13" s="25">
        <f t="shared" si="62"/>
        <v>46092</v>
      </c>
      <c r="F13" s="18">
        <f t="shared" si="61"/>
        <v>46133</v>
      </c>
      <c r="G13" s="26"/>
      <c r="H13" s="23"/>
      <c r="I13" s="23"/>
      <c r="J13" s="23"/>
      <c r="K13" s="23"/>
      <c r="L13" s="23"/>
      <c r="M13" s="23"/>
      <c r="N13" s="23"/>
      <c r="O13" s="23"/>
      <c r="P13" s="23"/>
      <c r="Q13" s="23"/>
      <c r="R13" s="23"/>
      <c r="S13" s="23"/>
      <c r="T13" s="23"/>
      <c r="U13" s="23"/>
      <c r="V13" s="23"/>
      <c r="W13" s="23"/>
      <c r="X13" s="23"/>
      <c r="Y13" s="23"/>
      <c r="Z13" s="23"/>
      <c r="AA13" s="23"/>
      <c r="AB13" s="23"/>
      <c r="AC13" s="23"/>
      <c r="AD13" s="23"/>
      <c r="AE13" s="23"/>
      <c r="AF13" s="23"/>
      <c r="AG13" s="23"/>
      <c r="AH13" s="23"/>
      <c r="AI13" s="23"/>
      <c r="AJ13" s="23"/>
      <c r="AK13" s="23"/>
      <c r="AL13" s="23"/>
      <c r="AM13" s="23"/>
      <c r="AN13" s="23"/>
      <c r="AO13" s="23"/>
      <c r="AP13" s="23"/>
      <c r="AQ13" s="23"/>
      <c r="AR13" s="23"/>
      <c r="AS13" s="23"/>
      <c r="AT13" s="23"/>
      <c r="AU13" s="23"/>
      <c r="AV13" s="23"/>
      <c r="AW13" s="23"/>
      <c r="AX13" s="23"/>
      <c r="AY13" s="23"/>
      <c r="AZ13" s="23"/>
      <c r="BA13" s="23"/>
      <c r="BB13" s="23"/>
      <c r="BC13" s="23"/>
      <c r="BD13" s="23"/>
      <c r="BE13" s="23"/>
      <c r="BF13" s="23"/>
      <c r="BG13" s="23"/>
      <c r="BH13" s="23"/>
      <c r="BI13" s="23"/>
      <c r="BJ13" s="23"/>
      <c r="BK13" s="23"/>
      <c r="BL13" s="23"/>
      <c r="BM13" s="23"/>
      <c r="BN13" s="23"/>
      <c r="BO13" s="23"/>
      <c r="BP13" s="23"/>
      <c r="BQ13" s="23"/>
      <c r="BR13" s="23"/>
      <c r="BS13" s="23"/>
      <c r="BT13" s="23"/>
      <c r="BU13" s="23"/>
      <c r="BV13" s="23"/>
      <c r="BW13" s="23"/>
      <c r="BX13" s="23"/>
      <c r="BY13" s="23"/>
      <c r="BZ13" s="23"/>
      <c r="CA13" s="23"/>
      <c r="CB13" s="23"/>
      <c r="CC13" s="23"/>
      <c r="CD13" s="23"/>
      <c r="CE13" s="23"/>
      <c r="CF13" s="23"/>
      <c r="CG13" s="23"/>
      <c r="CH13" s="23"/>
      <c r="CI13" s="23"/>
      <c r="CJ13" s="23"/>
      <c r="CK13" s="23"/>
      <c r="CL13" s="23"/>
      <c r="CM13" s="23"/>
      <c r="CN13" s="23"/>
      <c r="CO13" s="23"/>
      <c r="CP13" s="23"/>
      <c r="CQ13" s="23"/>
      <c r="CR13" s="23"/>
      <c r="CS13" s="23"/>
      <c r="CT13" s="23"/>
      <c r="CU13" s="23"/>
      <c r="CV13" s="23"/>
      <c r="CW13" s="23"/>
      <c r="CX13" s="23"/>
      <c r="CY13" s="23"/>
      <c r="CZ13" s="23"/>
      <c r="DA13" s="23"/>
      <c r="DB13" s="23"/>
      <c r="DC13" s="23"/>
      <c r="DD13" s="23"/>
      <c r="DE13" s="23"/>
      <c r="DF13" s="23"/>
      <c r="DG13" s="23"/>
      <c r="DH13" s="23"/>
      <c r="DI13" s="23"/>
      <c r="DJ13" s="23"/>
      <c r="DK13" s="23"/>
      <c r="DL13" s="23"/>
      <c r="DM13" s="23"/>
      <c r="DN13" s="23"/>
      <c r="DO13" s="23"/>
      <c r="DP13" s="23"/>
      <c r="DQ13" s="23"/>
      <c r="DR13" s="23"/>
      <c r="DS13" s="23"/>
      <c r="DT13" s="23"/>
      <c r="DU13" s="23"/>
      <c r="DV13" s="23"/>
      <c r="DW13" s="23"/>
      <c r="DX13" s="23"/>
      <c r="DY13" s="23"/>
      <c r="DZ13" s="23"/>
      <c r="EA13" s="23"/>
      <c r="EB13" s="23"/>
      <c r="EC13" s="23"/>
      <c r="ED13" s="23"/>
      <c r="EE13" s="23"/>
      <c r="EF13" s="23"/>
      <c r="EG13" s="23"/>
      <c r="EH13" s="23"/>
      <c r="EI13" s="23"/>
      <c r="EJ13" s="23"/>
      <c r="EK13" s="23"/>
      <c r="EL13" s="23"/>
      <c r="EM13" s="23"/>
      <c r="EN13" s="23"/>
      <c r="EO13" s="23"/>
      <c r="EP13" s="23"/>
      <c r="EQ13" s="23"/>
      <c r="ER13" s="23"/>
      <c r="ES13" s="23"/>
      <c r="ET13" s="23"/>
      <c r="EU13" s="23"/>
      <c r="EV13" s="23"/>
      <c r="EW13" s="23"/>
      <c r="EX13" s="23"/>
      <c r="EY13" s="23"/>
      <c r="EZ13" s="23"/>
      <c r="FA13" s="23"/>
      <c r="FB13" s="23"/>
      <c r="FC13" s="23"/>
      <c r="FD13" s="23"/>
      <c r="FE13" s="23"/>
      <c r="FF13" s="23"/>
      <c r="FG13" s="23"/>
      <c r="FH13" s="23"/>
      <c r="FI13" s="23"/>
      <c r="FJ13" s="23"/>
      <c r="FK13" s="23"/>
      <c r="FL13" s="23"/>
      <c r="FM13" s="23"/>
      <c r="FN13" s="23"/>
      <c r="FO13" s="23"/>
      <c r="FP13" s="23"/>
      <c r="FQ13" s="23"/>
      <c r="FR13" s="23"/>
      <c r="FS13" s="23"/>
      <c r="FT13" s="23"/>
      <c r="FU13" s="23"/>
      <c r="FV13" s="23"/>
      <c r="FW13" s="23"/>
      <c r="FX13" s="23"/>
      <c r="FY13" s="23"/>
      <c r="FZ13" s="23"/>
      <c r="GA13" s="23"/>
      <c r="GB13" s="23"/>
      <c r="GC13" s="23"/>
      <c r="GD13" s="23"/>
      <c r="GE13" s="23"/>
      <c r="GF13" s="23"/>
      <c r="GG13" s="23"/>
      <c r="GH13" s="23"/>
      <c r="GI13" s="23"/>
      <c r="GJ13" s="23"/>
      <c r="GK13" s="23"/>
      <c r="GL13" s="23"/>
      <c r="GM13" s="23"/>
      <c r="GN13" s="23"/>
      <c r="GO13" s="23"/>
      <c r="GP13" s="23"/>
      <c r="GQ13" s="23"/>
      <c r="GR13" s="23"/>
      <c r="GS13" s="23"/>
      <c r="GT13" s="23"/>
      <c r="GU13" s="23"/>
      <c r="GV13" s="23"/>
      <c r="GW13" s="23"/>
      <c r="GX13" s="23"/>
      <c r="GY13" s="23"/>
      <c r="GZ13" s="23"/>
      <c r="HA13" s="23"/>
      <c r="HB13" s="23"/>
      <c r="HC13" s="23"/>
      <c r="HD13" s="23"/>
      <c r="HE13" s="23"/>
      <c r="HF13" s="23"/>
      <c r="HG13" s="23"/>
      <c r="HH13" s="23"/>
      <c r="HI13" s="23"/>
      <c r="HJ13" s="23"/>
      <c r="HK13" s="23"/>
      <c r="HL13" s="23"/>
      <c r="HM13" s="23"/>
      <c r="HN13" s="23"/>
      <c r="HO13" s="23"/>
      <c r="HP13" s="23"/>
      <c r="HQ13" s="23"/>
      <c r="HR13" s="23"/>
      <c r="HS13" s="23"/>
      <c r="HT13" s="23"/>
      <c r="HU13" s="23"/>
      <c r="HV13" s="23"/>
      <c r="HW13" s="23"/>
      <c r="HX13" s="23"/>
      <c r="HY13" s="23"/>
      <c r="HZ13" s="23"/>
      <c r="IA13" s="23"/>
      <c r="IB13" s="23"/>
      <c r="IC13" s="23"/>
      <c r="ID13" s="23"/>
      <c r="IE13" s="23"/>
      <c r="IF13" s="23"/>
      <c r="IG13" s="23"/>
    </row>
    <row r="14" ht="23.95" customHeight="1" spans="1:241">
      <c r="A14" s="14"/>
      <c r="B14" s="14">
        <v>6</v>
      </c>
      <c r="C14" s="27" t="s">
        <v>14</v>
      </c>
      <c r="D14" s="24">
        <v>9</v>
      </c>
      <c r="E14" s="25">
        <f>E13</f>
        <v>46092</v>
      </c>
      <c r="F14" s="18">
        <f t="shared" si="61"/>
        <v>46101</v>
      </c>
      <c r="G14" s="22"/>
    </row>
    <row r="15" ht="23.95" customHeight="1" spans="1:241">
      <c r="A15" s="14"/>
      <c r="B15" s="14">
        <v>7</v>
      </c>
      <c r="C15" s="27" t="s">
        <v>15</v>
      </c>
      <c r="D15" s="24">
        <v>5</v>
      </c>
      <c r="E15" s="25">
        <v>46101</v>
      </c>
      <c r="F15" s="18">
        <f t="shared" si="61"/>
        <v>46106</v>
      </c>
      <c r="G15" s="22"/>
    </row>
    <row r="16" ht="23.95" customHeight="1" spans="1:241">
      <c r="A16" s="14"/>
      <c r="B16" s="14">
        <v>8</v>
      </c>
      <c r="C16" s="27" t="s">
        <v>16</v>
      </c>
      <c r="D16" s="24">
        <v>3</v>
      </c>
      <c r="E16" s="25">
        <f t="shared" ref="E16:E19" si="63">F15+1</f>
        <v>46107</v>
      </c>
      <c r="F16" s="18">
        <f t="shared" si="61"/>
        <v>46110</v>
      </c>
      <c r="G16" s="22"/>
    </row>
    <row r="17" ht="23.95" customHeight="1" spans="1:241">
      <c r="A17" s="14"/>
      <c r="B17" s="14">
        <v>9</v>
      </c>
      <c r="C17" s="27" t="s">
        <v>17</v>
      </c>
      <c r="D17" s="24">
        <v>4</v>
      </c>
      <c r="E17" s="25">
        <f t="shared" si="63"/>
        <v>46111</v>
      </c>
      <c r="F17" s="18">
        <f t="shared" si="61"/>
        <v>46115</v>
      </c>
      <c r="G17" s="22"/>
    </row>
    <row r="18" ht="23.95" customHeight="1" spans="1:241">
      <c r="A18" s="14"/>
      <c r="B18" s="14">
        <v>10</v>
      </c>
      <c r="C18" s="27" t="s">
        <v>18</v>
      </c>
      <c r="D18" s="24">
        <v>5</v>
      </c>
      <c r="E18" s="25">
        <f t="shared" si="63"/>
        <v>46116</v>
      </c>
      <c r="F18" s="18">
        <f t="shared" si="61"/>
        <v>46121</v>
      </c>
      <c r="G18" s="22"/>
    </row>
    <row r="19" ht="23.95" customHeight="1" spans="1:241">
      <c r="A19" s="14"/>
      <c r="B19" s="14">
        <v>11</v>
      </c>
      <c r="C19" s="27" t="s">
        <v>19</v>
      </c>
      <c r="D19" s="24">
        <v>2</v>
      </c>
      <c r="E19" s="25">
        <f t="shared" si="63"/>
        <v>46122</v>
      </c>
      <c r="F19" s="18">
        <f t="shared" si="61"/>
        <v>46124</v>
      </c>
      <c r="G19" s="22"/>
    </row>
    <row r="20" ht="23.95" customHeight="1" spans="1:241">
      <c r="A20" s="14"/>
      <c r="B20" s="14">
        <v>12</v>
      </c>
      <c r="C20" s="28" t="s">
        <v>20</v>
      </c>
      <c r="D20" s="24">
        <v>5</v>
      </c>
      <c r="E20" s="25">
        <f>F21+1</f>
        <v>46126</v>
      </c>
      <c r="F20" s="18">
        <f t="shared" si="61"/>
        <v>46131</v>
      </c>
      <c r="G20" s="22"/>
    </row>
    <row r="21" ht="23.95" customHeight="1" spans="1:241">
      <c r="A21" s="14"/>
      <c r="B21" s="14">
        <v>13</v>
      </c>
      <c r="C21" s="27" t="s">
        <v>21</v>
      </c>
      <c r="D21" s="24">
        <v>0</v>
      </c>
      <c r="E21" s="25">
        <f>F19+1</f>
        <v>46125</v>
      </c>
      <c r="F21" s="18">
        <f t="shared" si="61"/>
        <v>46125</v>
      </c>
      <c r="G21" s="22"/>
    </row>
    <row r="22" ht="23.95" customHeight="1" spans="1:241">
      <c r="A22" s="14"/>
      <c r="B22" s="14">
        <v>14</v>
      </c>
      <c r="C22" s="27" t="s">
        <v>22</v>
      </c>
      <c r="D22" s="24">
        <v>7</v>
      </c>
      <c r="E22" s="25">
        <f>F13+1</f>
        <v>46134</v>
      </c>
      <c r="F22" s="18">
        <f t="shared" si="61"/>
        <v>46141</v>
      </c>
      <c r="G22" s="22"/>
    </row>
    <row r="23" ht="23.95" customHeight="1" spans="1:241">
      <c r="A23" s="29" t="s">
        <v>23</v>
      </c>
      <c r="B23" s="14">
        <v>15</v>
      </c>
      <c r="C23" s="30" t="s">
        <v>24</v>
      </c>
      <c r="D23" s="24">
        <v>10</v>
      </c>
      <c r="E23" s="25">
        <f>F22+1</f>
        <v>46142</v>
      </c>
      <c r="F23" s="18">
        <f t="shared" si="61"/>
        <v>46152</v>
      </c>
      <c r="G23" s="22"/>
    </row>
    <row r="24" ht="23.95" customHeight="1" spans="1:241">
      <c r="A24" s="31"/>
      <c r="B24" s="14">
        <v>17</v>
      </c>
      <c r="C24" s="32" t="s">
        <v>25</v>
      </c>
      <c r="D24" s="24">
        <v>10</v>
      </c>
      <c r="E24" s="33">
        <v>46148</v>
      </c>
      <c r="F24" s="18">
        <f t="shared" si="61"/>
        <v>46158</v>
      </c>
      <c r="G24" s="22"/>
    </row>
    <row r="25" ht="23.95" customHeight="1" spans="1:241">
      <c r="A25" s="31"/>
      <c r="B25" s="14">
        <v>16</v>
      </c>
      <c r="C25" s="32" t="s">
        <v>26</v>
      </c>
      <c r="D25" s="24">
        <v>5</v>
      </c>
      <c r="E25" s="33">
        <v>46157</v>
      </c>
      <c r="F25" s="18">
        <f t="shared" si="61"/>
        <v>46162</v>
      </c>
      <c r="G25" s="22"/>
    </row>
    <row r="26" ht="23.95" customHeight="1" spans="1:241">
      <c r="A26" s="29" t="s">
        <v>27</v>
      </c>
      <c r="B26" s="14">
        <v>18</v>
      </c>
      <c r="C26" s="27" t="s">
        <v>28</v>
      </c>
      <c r="D26" s="24">
        <v>7</v>
      </c>
      <c r="E26" s="25">
        <f>F24+1</f>
        <v>46159</v>
      </c>
      <c r="F26" s="18">
        <f t="shared" si="61"/>
        <v>46166</v>
      </c>
      <c r="G26" s="26"/>
      <c r="H26" s="23"/>
      <c r="I26" s="23"/>
      <c r="J26" s="23"/>
      <c r="K26" s="23"/>
      <c r="L26" s="23"/>
      <c r="M26" s="23"/>
      <c r="N26" s="23"/>
      <c r="O26" s="23"/>
      <c r="P26" s="23"/>
      <c r="Q26" s="23"/>
      <c r="R26" s="23"/>
      <c r="S26" s="23"/>
      <c r="T26" s="23"/>
      <c r="U26" s="23"/>
      <c r="V26" s="23"/>
      <c r="W26" s="23"/>
      <c r="X26" s="23"/>
      <c r="Y26" s="23"/>
      <c r="Z26" s="23"/>
      <c r="AA26" s="23"/>
      <c r="AB26" s="23"/>
      <c r="AC26" s="23"/>
      <c r="AD26" s="23"/>
      <c r="AE26" s="23"/>
      <c r="AF26" s="23"/>
      <c r="AG26" s="23"/>
      <c r="AH26" s="23"/>
      <c r="AI26" s="23"/>
      <c r="AJ26" s="23"/>
      <c r="AK26" s="23"/>
      <c r="AL26" s="23"/>
      <c r="AM26" s="23"/>
      <c r="AN26" s="23"/>
      <c r="AO26" s="23"/>
      <c r="AP26" s="23"/>
      <c r="AQ26" s="23"/>
      <c r="AR26" s="23"/>
      <c r="AS26" s="23"/>
      <c r="AT26" s="23"/>
      <c r="AU26" s="23"/>
      <c r="AV26" s="23"/>
      <c r="AW26" s="23"/>
      <c r="AX26" s="23"/>
      <c r="AY26" s="23"/>
      <c r="AZ26" s="23"/>
      <c r="BA26" s="23"/>
      <c r="BB26" s="23"/>
      <c r="BC26" s="23"/>
      <c r="BD26" s="23"/>
      <c r="BE26" s="23"/>
      <c r="BF26" s="23"/>
      <c r="BG26" s="23"/>
      <c r="BH26" s="23"/>
      <c r="BI26" s="23"/>
      <c r="BJ26" s="23"/>
      <c r="BK26" s="23"/>
      <c r="BL26" s="23"/>
      <c r="BM26" s="23"/>
      <c r="BN26" s="23"/>
      <c r="BO26" s="23"/>
      <c r="BP26" s="23"/>
      <c r="BQ26" s="23"/>
      <c r="BR26" s="23"/>
      <c r="BS26" s="23"/>
      <c r="BT26" s="23"/>
      <c r="BU26" s="23"/>
      <c r="BV26" s="23"/>
      <c r="BW26" s="23"/>
      <c r="BX26" s="23"/>
      <c r="BY26" s="23"/>
      <c r="BZ26" s="23"/>
      <c r="CA26" s="23"/>
      <c r="CB26" s="23"/>
      <c r="CC26" s="23"/>
      <c r="CD26" s="23"/>
      <c r="CE26" s="23"/>
      <c r="CF26" s="23"/>
      <c r="CG26" s="23"/>
      <c r="CH26" s="23"/>
      <c r="CI26" s="23"/>
      <c r="CJ26" s="23"/>
      <c r="CK26" s="23"/>
      <c r="CL26" s="23"/>
      <c r="CM26" s="23"/>
      <c r="CN26" s="23"/>
      <c r="CO26" s="23"/>
      <c r="CP26" s="23"/>
      <c r="CQ26" s="23"/>
      <c r="CR26" s="23"/>
      <c r="CS26" s="23"/>
      <c r="CT26" s="23"/>
      <c r="CU26" s="23"/>
      <c r="CV26" s="23"/>
      <c r="CW26" s="23"/>
      <c r="CX26" s="23"/>
      <c r="CY26" s="23"/>
      <c r="CZ26" s="23"/>
      <c r="DA26" s="23"/>
      <c r="DB26" s="23"/>
      <c r="DC26" s="23"/>
      <c r="DD26" s="23"/>
      <c r="DE26" s="23"/>
      <c r="DF26" s="23"/>
      <c r="DG26" s="23"/>
      <c r="DH26" s="23"/>
      <c r="DI26" s="23"/>
      <c r="DJ26" s="23"/>
      <c r="DK26" s="23"/>
      <c r="DL26" s="23"/>
      <c r="DM26" s="23"/>
      <c r="DN26" s="23"/>
      <c r="DO26" s="23"/>
      <c r="DP26" s="23"/>
      <c r="DQ26" s="23"/>
      <c r="DR26" s="23"/>
      <c r="DS26" s="23"/>
      <c r="DT26" s="23"/>
      <c r="DU26" s="23"/>
      <c r="DV26" s="23"/>
      <c r="DW26" s="23"/>
      <c r="DX26" s="23"/>
      <c r="DY26" s="23"/>
      <c r="DZ26" s="23"/>
      <c r="EA26" s="23"/>
      <c r="EB26" s="23"/>
      <c r="EC26" s="23"/>
      <c r="ED26" s="23"/>
      <c r="EE26" s="23"/>
      <c r="EF26" s="23"/>
      <c r="EG26" s="23"/>
      <c r="EH26" s="23"/>
      <c r="EI26" s="23"/>
      <c r="EJ26" s="23"/>
      <c r="EK26" s="23"/>
      <c r="EL26" s="23"/>
      <c r="EM26" s="23"/>
      <c r="EN26" s="23"/>
      <c r="EO26" s="23"/>
      <c r="EP26" s="23"/>
      <c r="EQ26" s="23"/>
      <c r="ER26" s="23"/>
      <c r="ES26" s="23"/>
      <c r="ET26" s="23"/>
      <c r="EU26" s="23"/>
      <c r="EV26" s="23"/>
      <c r="EW26" s="23"/>
      <c r="EX26" s="23"/>
      <c r="EY26" s="23"/>
      <c r="EZ26" s="23"/>
      <c r="FA26" s="23"/>
      <c r="FB26" s="23"/>
      <c r="FC26" s="23"/>
      <c r="FD26" s="23"/>
      <c r="FE26" s="23"/>
      <c r="FF26" s="23"/>
      <c r="FG26" s="23"/>
      <c r="FH26" s="23"/>
      <c r="FI26" s="23"/>
      <c r="FJ26" s="23"/>
      <c r="FK26" s="23"/>
      <c r="FL26" s="23"/>
      <c r="FM26" s="23"/>
      <c r="FN26" s="23"/>
      <c r="FO26" s="23"/>
      <c r="FP26" s="23"/>
      <c r="FQ26" s="23"/>
      <c r="FR26" s="23"/>
      <c r="FS26" s="23"/>
      <c r="FT26" s="23"/>
      <c r="FU26" s="23"/>
      <c r="FV26" s="23"/>
      <c r="FW26" s="23"/>
      <c r="FX26" s="23"/>
      <c r="FY26" s="23"/>
      <c r="FZ26" s="23"/>
      <c r="GA26" s="23"/>
      <c r="GB26" s="23"/>
      <c r="GC26" s="23"/>
      <c r="GD26" s="23"/>
      <c r="GE26" s="23"/>
      <c r="GF26" s="23"/>
      <c r="GG26" s="23"/>
      <c r="GH26" s="23"/>
      <c r="GI26" s="23"/>
      <c r="GJ26" s="23"/>
      <c r="GK26" s="23"/>
      <c r="GL26" s="23"/>
      <c r="GM26" s="23"/>
      <c r="GN26" s="23"/>
      <c r="GO26" s="23"/>
      <c r="GP26" s="23"/>
      <c r="GQ26" s="23"/>
      <c r="GR26" s="23"/>
      <c r="GS26" s="23"/>
      <c r="GT26" s="23"/>
      <c r="GU26" s="23"/>
      <c r="GV26" s="23"/>
      <c r="GW26" s="23"/>
      <c r="GX26" s="23"/>
      <c r="GY26" s="23"/>
      <c r="GZ26" s="23"/>
      <c r="HA26" s="23"/>
      <c r="HB26" s="23"/>
      <c r="HC26" s="23"/>
      <c r="HD26" s="23"/>
      <c r="HE26" s="23"/>
      <c r="HF26" s="23"/>
      <c r="HG26" s="23"/>
      <c r="HH26" s="23"/>
      <c r="HI26" s="23"/>
      <c r="HJ26" s="23"/>
      <c r="HK26" s="23"/>
      <c r="HL26" s="23"/>
      <c r="HM26" s="23"/>
      <c r="HN26" s="23"/>
      <c r="HO26" s="23"/>
      <c r="HP26" s="23"/>
      <c r="HQ26" s="23"/>
      <c r="HR26" s="23"/>
      <c r="HS26" s="23"/>
      <c r="HT26" s="23"/>
      <c r="HU26" s="23"/>
      <c r="HV26" s="23"/>
      <c r="HW26" s="23"/>
      <c r="HX26" s="23"/>
      <c r="HY26" s="23"/>
      <c r="HZ26" s="23"/>
      <c r="IA26" s="23"/>
      <c r="IB26" s="23"/>
      <c r="IC26" s="23"/>
      <c r="ID26" s="23"/>
      <c r="IE26" s="23"/>
      <c r="IF26" s="23"/>
      <c r="IG26" s="23"/>
    </row>
    <row r="27" ht="23.95" customHeight="1" spans="1:241">
      <c r="A27" s="31"/>
      <c r="B27" s="14">
        <v>19</v>
      </c>
      <c r="C27" s="27" t="s">
        <v>29</v>
      </c>
      <c r="D27" s="24">
        <v>90</v>
      </c>
      <c r="E27" s="17">
        <v>46148</v>
      </c>
      <c r="F27" s="18">
        <f t="shared" si="61"/>
        <v>46238</v>
      </c>
      <c r="G27" s="26"/>
      <c r="H27" s="23"/>
      <c r="I27" s="23"/>
      <c r="J27" s="23"/>
      <c r="K27" s="23"/>
      <c r="L27" s="23"/>
      <c r="M27" s="23"/>
      <c r="N27" s="23"/>
      <c r="O27" s="23"/>
      <c r="P27" s="23"/>
      <c r="Q27" s="23"/>
      <c r="R27" s="23"/>
      <c r="S27" s="23"/>
      <c r="T27" s="23"/>
      <c r="U27" s="23"/>
      <c r="V27" s="23"/>
      <c r="W27" s="23"/>
      <c r="X27" s="23"/>
      <c r="Y27" s="23"/>
      <c r="Z27" s="23"/>
      <c r="AA27" s="23"/>
      <c r="AB27" s="23"/>
      <c r="AC27" s="23"/>
      <c r="AD27" s="23"/>
      <c r="AE27" s="23"/>
      <c r="AF27" s="23"/>
      <c r="AG27" s="23"/>
      <c r="AH27" s="23"/>
      <c r="AI27" s="23"/>
      <c r="AJ27" s="23"/>
      <c r="AK27" s="23"/>
      <c r="AL27" s="23"/>
      <c r="AM27" s="23"/>
      <c r="AN27" s="23"/>
      <c r="AO27" s="23"/>
      <c r="AP27" s="23"/>
      <c r="AQ27" s="23"/>
      <c r="AR27" s="23"/>
      <c r="AS27" s="23"/>
      <c r="AT27" s="23"/>
      <c r="AU27" s="23"/>
      <c r="AV27" s="23"/>
      <c r="AW27" s="23"/>
      <c r="AX27" s="23"/>
      <c r="AY27" s="23"/>
      <c r="AZ27" s="23"/>
      <c r="BA27" s="23"/>
      <c r="BB27" s="23"/>
      <c r="BC27" s="23"/>
      <c r="BD27" s="23"/>
      <c r="BE27" s="23"/>
      <c r="BF27" s="23"/>
      <c r="BG27" s="23"/>
      <c r="BH27" s="23"/>
      <c r="BI27" s="23"/>
      <c r="BJ27" s="23"/>
      <c r="BK27" s="23"/>
      <c r="BL27" s="23"/>
      <c r="BM27" s="23"/>
      <c r="BN27" s="23"/>
      <c r="BO27" s="23"/>
      <c r="BP27" s="23"/>
      <c r="BQ27" s="23"/>
      <c r="BR27" s="23"/>
      <c r="BS27" s="23"/>
      <c r="BT27" s="23"/>
      <c r="BU27" s="23"/>
      <c r="BV27" s="23"/>
      <c r="BW27" s="23"/>
      <c r="BX27" s="23"/>
      <c r="BY27" s="23"/>
      <c r="BZ27" s="23"/>
      <c r="CA27" s="23"/>
      <c r="CB27" s="23"/>
      <c r="CC27" s="23"/>
      <c r="CD27" s="23"/>
      <c r="CE27" s="23"/>
      <c r="CF27" s="23"/>
      <c r="CG27" s="23"/>
      <c r="CH27" s="23"/>
      <c r="CI27" s="23"/>
      <c r="CJ27" s="23"/>
      <c r="CK27" s="23"/>
      <c r="CL27" s="23"/>
      <c r="CM27" s="23"/>
      <c r="CN27" s="23"/>
      <c r="CO27" s="23"/>
      <c r="CP27" s="23"/>
      <c r="CQ27" s="23"/>
      <c r="CR27" s="23"/>
      <c r="CS27" s="23"/>
      <c r="CT27" s="23"/>
      <c r="CU27" s="23"/>
      <c r="CV27" s="23"/>
      <c r="CW27" s="23"/>
      <c r="CX27" s="23"/>
      <c r="CY27" s="23"/>
      <c r="CZ27" s="23"/>
      <c r="DA27" s="23"/>
      <c r="DB27" s="23"/>
      <c r="DC27" s="23"/>
      <c r="DD27" s="23"/>
      <c r="DE27" s="23"/>
      <c r="DF27" s="23"/>
      <c r="DG27" s="23"/>
      <c r="DH27" s="23"/>
      <c r="DI27" s="23"/>
      <c r="DJ27" s="23"/>
      <c r="DK27" s="23"/>
      <c r="DL27" s="23"/>
      <c r="DM27" s="23"/>
      <c r="DN27" s="23"/>
      <c r="DO27" s="23"/>
      <c r="DP27" s="23"/>
      <c r="DQ27" s="23"/>
      <c r="DR27" s="23"/>
      <c r="DS27" s="23"/>
      <c r="DT27" s="23"/>
      <c r="DU27" s="23"/>
      <c r="DV27" s="23"/>
      <c r="DW27" s="23"/>
      <c r="DX27" s="23"/>
      <c r="DY27" s="23"/>
      <c r="DZ27" s="23"/>
      <c r="EA27" s="23"/>
      <c r="EB27" s="23"/>
      <c r="EC27" s="23"/>
      <c r="ED27" s="23"/>
      <c r="EE27" s="23"/>
      <c r="EF27" s="23"/>
      <c r="EG27" s="23"/>
      <c r="EH27" s="23"/>
      <c r="EI27" s="23"/>
      <c r="EJ27" s="23"/>
      <c r="EK27" s="23"/>
      <c r="EL27" s="23"/>
      <c r="EM27" s="23"/>
      <c r="EN27" s="23"/>
      <c r="EO27" s="23"/>
      <c r="EP27" s="23"/>
      <c r="EQ27" s="23"/>
      <c r="ER27" s="23"/>
      <c r="ES27" s="23"/>
      <c r="ET27" s="23"/>
      <c r="EU27" s="23"/>
      <c r="EV27" s="23"/>
      <c r="EW27" s="23"/>
      <c r="EX27" s="23"/>
      <c r="EY27" s="23"/>
      <c r="EZ27" s="23"/>
      <c r="FA27" s="23"/>
      <c r="FB27" s="23"/>
      <c r="FC27" s="23"/>
      <c r="FD27" s="23"/>
      <c r="FE27" s="23"/>
      <c r="FF27" s="23"/>
      <c r="FG27" s="23"/>
      <c r="FH27" s="23"/>
      <c r="FI27" s="23"/>
      <c r="FJ27" s="23"/>
      <c r="FK27" s="23"/>
      <c r="FL27" s="23"/>
      <c r="FM27" s="23"/>
      <c r="FN27" s="23"/>
      <c r="FO27" s="23"/>
      <c r="FP27" s="23"/>
      <c r="FQ27" s="23"/>
      <c r="FR27" s="23"/>
      <c r="FS27" s="23"/>
      <c r="FT27" s="23"/>
      <c r="FU27" s="23"/>
      <c r="FV27" s="23"/>
      <c r="FW27" s="23"/>
      <c r="FX27" s="23"/>
      <c r="FY27" s="23"/>
      <c r="FZ27" s="23"/>
      <c r="GA27" s="23"/>
      <c r="GB27" s="23"/>
      <c r="GC27" s="23"/>
      <c r="GD27" s="23"/>
      <c r="GE27" s="23"/>
      <c r="GF27" s="23"/>
      <c r="GG27" s="23"/>
      <c r="GH27" s="23"/>
      <c r="GI27" s="23"/>
      <c r="GJ27" s="23"/>
      <c r="GK27" s="23"/>
      <c r="GL27" s="23"/>
      <c r="GM27" s="23"/>
      <c r="GN27" s="23"/>
      <c r="GO27" s="23"/>
      <c r="GP27" s="23"/>
      <c r="GQ27" s="23"/>
      <c r="GR27" s="23"/>
      <c r="GS27" s="23"/>
      <c r="GT27" s="23"/>
      <c r="GU27" s="23"/>
      <c r="GV27" s="23"/>
      <c r="GW27" s="23"/>
      <c r="GX27" s="23"/>
      <c r="GY27" s="23"/>
      <c r="GZ27" s="23"/>
      <c r="HA27" s="23"/>
      <c r="HB27" s="23"/>
      <c r="HC27" s="23"/>
      <c r="HD27" s="23"/>
      <c r="HE27" s="23"/>
      <c r="HF27" s="23"/>
      <c r="HG27" s="23"/>
      <c r="HH27" s="23"/>
      <c r="HI27" s="23"/>
      <c r="HJ27" s="23"/>
      <c r="HK27" s="23"/>
      <c r="HL27" s="23"/>
      <c r="HM27" s="23"/>
      <c r="HN27" s="23"/>
      <c r="HO27" s="23"/>
      <c r="HP27" s="23"/>
      <c r="HQ27" s="23"/>
      <c r="HR27" s="23"/>
      <c r="HS27" s="23"/>
      <c r="HT27" s="23"/>
      <c r="HU27" s="23"/>
      <c r="HV27" s="23"/>
      <c r="HW27" s="23"/>
      <c r="HX27" s="23"/>
      <c r="HY27" s="23"/>
      <c r="HZ27" s="23"/>
      <c r="IA27" s="23"/>
      <c r="IB27" s="23"/>
      <c r="IC27" s="23"/>
      <c r="ID27" s="23"/>
      <c r="IE27" s="23"/>
      <c r="IF27" s="23"/>
      <c r="IG27" s="23"/>
    </row>
    <row r="28" ht="23.95" customHeight="1" spans="1:241">
      <c r="A28" s="31"/>
      <c r="B28" s="14">
        <v>20</v>
      </c>
      <c r="C28" s="27" t="s">
        <v>30</v>
      </c>
      <c r="D28" s="24">
        <v>20</v>
      </c>
      <c r="E28" s="17">
        <f>F24+1</f>
        <v>46159</v>
      </c>
      <c r="F28" s="18">
        <f t="shared" si="61"/>
        <v>46179</v>
      </c>
      <c r="G28" s="19"/>
      <c r="H28" s="20"/>
      <c r="I28" s="20"/>
      <c r="J28" s="20"/>
      <c r="K28" s="20"/>
      <c r="L28" s="20"/>
      <c r="M28" s="20"/>
      <c r="N28" s="20"/>
      <c r="O28" s="20"/>
      <c r="P28" s="20"/>
      <c r="Q28" s="20"/>
      <c r="R28" s="20"/>
      <c r="S28" s="20"/>
      <c r="T28" s="20"/>
      <c r="U28" s="20"/>
      <c r="V28" s="20"/>
      <c r="W28" s="20"/>
      <c r="X28" s="20"/>
      <c r="Y28" s="20"/>
      <c r="Z28" s="20"/>
      <c r="AA28" s="20"/>
      <c r="AB28" s="20"/>
      <c r="AC28" s="20"/>
      <c r="AD28" s="20"/>
      <c r="AE28" s="20"/>
      <c r="AF28" s="20"/>
      <c r="AG28" s="20"/>
      <c r="AH28" s="20"/>
      <c r="AI28" s="20"/>
      <c r="AJ28" s="20"/>
      <c r="AK28" s="20"/>
      <c r="AL28" s="20"/>
      <c r="AM28" s="20"/>
      <c r="AN28" s="20"/>
      <c r="AO28" s="20"/>
      <c r="AP28" s="20"/>
      <c r="AQ28" s="20"/>
      <c r="AR28" s="20"/>
      <c r="AS28" s="20"/>
      <c r="AT28" s="20"/>
      <c r="AU28" s="20"/>
      <c r="AV28" s="20"/>
      <c r="AW28" s="20"/>
      <c r="AX28" s="20"/>
      <c r="AY28" s="20"/>
      <c r="AZ28" s="20"/>
      <c r="BA28" s="20"/>
      <c r="BB28" s="20"/>
      <c r="BC28" s="20"/>
      <c r="BD28" s="20"/>
      <c r="BE28" s="20"/>
      <c r="BF28" s="20"/>
      <c r="BG28" s="20"/>
      <c r="BH28" s="20"/>
      <c r="BI28" s="20"/>
      <c r="BJ28" s="20"/>
      <c r="BK28" s="20"/>
      <c r="BL28" s="20"/>
      <c r="BM28" s="20"/>
      <c r="BN28" s="20"/>
      <c r="BO28" s="20"/>
      <c r="BP28" s="20"/>
      <c r="BQ28" s="20"/>
      <c r="BR28" s="20"/>
      <c r="BS28" s="20"/>
      <c r="BT28" s="20"/>
      <c r="BU28" s="20"/>
      <c r="BV28" s="20"/>
      <c r="BW28" s="20"/>
      <c r="BX28" s="20"/>
      <c r="BY28" s="20"/>
      <c r="BZ28" s="20"/>
      <c r="CA28" s="20"/>
      <c r="CB28" s="20"/>
      <c r="CC28" s="20"/>
      <c r="CD28" s="20"/>
      <c r="CE28" s="20"/>
      <c r="CF28" s="20"/>
      <c r="CG28" s="20"/>
      <c r="CH28" s="20"/>
      <c r="CI28" s="20"/>
      <c r="CJ28" s="20"/>
      <c r="CK28" s="20"/>
      <c r="CL28" s="20"/>
      <c r="CM28" s="20"/>
      <c r="CN28" s="20"/>
      <c r="CO28" s="20"/>
      <c r="CP28" s="20"/>
      <c r="CQ28" s="20"/>
      <c r="CR28" s="20"/>
      <c r="CS28" s="20"/>
      <c r="CT28" s="20"/>
      <c r="CU28" s="20"/>
      <c r="CV28" s="20"/>
      <c r="CW28" s="20"/>
      <c r="CX28" s="20"/>
      <c r="CY28" s="20"/>
      <c r="CZ28" s="20"/>
      <c r="DA28" s="20"/>
      <c r="DB28" s="20"/>
      <c r="DC28" s="20"/>
      <c r="DD28" s="20"/>
      <c r="DE28" s="20"/>
      <c r="DF28" s="20"/>
      <c r="DG28" s="20"/>
      <c r="DH28" s="20"/>
      <c r="DI28" s="20"/>
      <c r="DJ28" s="20"/>
      <c r="DK28" s="20"/>
      <c r="DL28" s="20"/>
      <c r="DM28" s="20"/>
      <c r="DN28" s="20"/>
      <c r="DO28" s="20"/>
      <c r="DP28" s="20"/>
      <c r="DQ28" s="20"/>
      <c r="DR28" s="20"/>
      <c r="DS28" s="20"/>
      <c r="DT28" s="20"/>
      <c r="DU28" s="20"/>
      <c r="DV28" s="20"/>
      <c r="DW28" s="20"/>
      <c r="DX28" s="20"/>
      <c r="DY28" s="20"/>
      <c r="DZ28" s="20"/>
      <c r="EA28" s="20"/>
      <c r="EB28" s="20"/>
      <c r="EC28" s="20"/>
      <c r="ED28" s="20"/>
      <c r="EE28" s="20"/>
      <c r="EF28" s="20"/>
      <c r="EG28" s="20"/>
      <c r="EH28" s="20"/>
      <c r="EI28" s="20"/>
      <c r="EJ28" s="20"/>
      <c r="EK28" s="20"/>
      <c r="EL28" s="20"/>
      <c r="EM28" s="20"/>
      <c r="EN28" s="20"/>
      <c r="EO28" s="20"/>
      <c r="EP28" s="20"/>
      <c r="EQ28" s="20"/>
      <c r="ER28" s="20"/>
      <c r="ES28" s="20"/>
      <c r="ET28" s="20"/>
      <c r="EU28" s="20"/>
      <c r="EV28" s="20"/>
      <c r="EW28" s="20"/>
      <c r="EX28" s="20"/>
      <c r="EY28" s="20"/>
      <c r="EZ28" s="20"/>
      <c r="FA28" s="20"/>
      <c r="FB28" s="20"/>
      <c r="FC28" s="20"/>
      <c r="FD28" s="20"/>
      <c r="FE28" s="20"/>
      <c r="FF28" s="20"/>
      <c r="FG28" s="20"/>
      <c r="FH28" s="20"/>
      <c r="FI28" s="20"/>
      <c r="FJ28" s="20"/>
      <c r="FK28" s="20"/>
      <c r="FL28" s="20"/>
      <c r="FM28" s="20"/>
      <c r="FN28" s="20"/>
      <c r="FO28" s="20"/>
      <c r="FP28" s="20"/>
      <c r="FQ28" s="20"/>
      <c r="FR28" s="20"/>
      <c r="FS28" s="20"/>
      <c r="FT28" s="20"/>
      <c r="FU28" s="20"/>
      <c r="FV28" s="20"/>
      <c r="FW28" s="20"/>
      <c r="FX28" s="20"/>
      <c r="FY28" s="20"/>
      <c r="FZ28" s="20"/>
      <c r="GA28" s="20"/>
      <c r="GB28" s="20"/>
      <c r="GC28" s="20"/>
      <c r="GD28" s="20"/>
      <c r="GE28" s="20"/>
      <c r="GF28" s="20"/>
      <c r="GG28" s="20"/>
      <c r="GH28" s="20"/>
      <c r="GI28" s="20"/>
      <c r="GJ28" s="20"/>
      <c r="GK28" s="20"/>
      <c r="GL28" s="20"/>
      <c r="GM28" s="20"/>
      <c r="GN28" s="20"/>
      <c r="GO28" s="20"/>
      <c r="GP28" s="20"/>
      <c r="GQ28" s="20"/>
      <c r="GR28" s="20"/>
      <c r="GS28" s="20"/>
      <c r="GT28" s="20"/>
      <c r="GU28" s="20"/>
      <c r="GV28" s="20"/>
      <c r="GW28" s="20"/>
      <c r="GX28" s="20"/>
      <c r="GY28" s="20"/>
      <c r="GZ28" s="20"/>
      <c r="HA28" s="20"/>
      <c r="HB28" s="20"/>
      <c r="HC28" s="20"/>
      <c r="HD28" s="20"/>
      <c r="HE28" s="20"/>
      <c r="HF28" s="20"/>
      <c r="HG28" s="20"/>
      <c r="HH28" s="20"/>
      <c r="HI28" s="20"/>
      <c r="HJ28" s="20"/>
      <c r="HK28" s="20"/>
      <c r="HL28" s="20"/>
      <c r="HM28" s="20"/>
      <c r="HN28" s="20"/>
      <c r="HO28" s="20"/>
      <c r="HP28" s="20"/>
      <c r="HQ28" s="20"/>
      <c r="HR28" s="20"/>
      <c r="HS28" s="20"/>
      <c r="HT28" s="20"/>
      <c r="HU28" s="20"/>
      <c r="HV28" s="20"/>
      <c r="HW28" s="20"/>
      <c r="HX28" s="20"/>
      <c r="HY28" s="20"/>
      <c r="HZ28" s="20"/>
      <c r="IA28" s="20"/>
      <c r="IB28" s="20"/>
      <c r="IC28" s="20"/>
      <c r="ID28" s="20"/>
      <c r="IE28" s="20"/>
      <c r="IF28" s="20"/>
      <c r="IG28" s="20"/>
    </row>
    <row r="29" ht="23.95" customHeight="1" spans="1:241">
      <c r="A29" s="34"/>
      <c r="B29" s="14">
        <v>21</v>
      </c>
      <c r="C29" s="27" t="s">
        <v>31</v>
      </c>
      <c r="D29" s="24">
        <v>10</v>
      </c>
      <c r="E29" s="17">
        <v>46238</v>
      </c>
      <c r="F29" s="18">
        <f t="shared" si="61"/>
        <v>46248</v>
      </c>
      <c r="G29" s="19"/>
      <c r="H29" s="20"/>
      <c r="I29" s="20"/>
      <c r="J29" s="20"/>
      <c r="K29" s="20"/>
      <c r="L29" s="20"/>
      <c r="M29" s="20"/>
      <c r="N29" s="20"/>
      <c r="O29" s="20"/>
      <c r="P29" s="20"/>
      <c r="Q29" s="20"/>
      <c r="R29" s="20"/>
      <c r="S29" s="20"/>
      <c r="T29" s="20"/>
      <c r="U29" s="20"/>
      <c r="V29" s="20"/>
      <c r="W29" s="20"/>
      <c r="X29" s="20"/>
      <c r="Y29" s="20"/>
      <c r="Z29" s="20"/>
      <c r="AA29" s="20"/>
      <c r="AB29" s="20"/>
      <c r="AC29" s="20"/>
      <c r="AD29" s="20"/>
      <c r="AE29" s="20"/>
      <c r="AF29" s="20"/>
      <c r="AG29" s="20"/>
      <c r="AH29" s="20"/>
      <c r="AI29" s="20"/>
      <c r="AJ29" s="20"/>
      <c r="AK29" s="20"/>
      <c r="AL29" s="20"/>
      <c r="AM29" s="20"/>
      <c r="AN29" s="20"/>
      <c r="AO29" s="20"/>
      <c r="AP29" s="20"/>
      <c r="AQ29" s="20"/>
      <c r="AR29" s="20"/>
      <c r="AS29" s="20"/>
      <c r="AT29" s="20"/>
      <c r="AU29" s="20"/>
      <c r="AV29" s="20"/>
      <c r="AW29" s="20"/>
      <c r="AX29" s="20"/>
      <c r="AY29" s="20"/>
      <c r="AZ29" s="20"/>
      <c r="BA29" s="20"/>
      <c r="BB29" s="20"/>
      <c r="BC29" s="20"/>
      <c r="BD29" s="20"/>
      <c r="BE29" s="20"/>
      <c r="BF29" s="20"/>
      <c r="BG29" s="20"/>
      <c r="BH29" s="20"/>
      <c r="BI29" s="20"/>
      <c r="BJ29" s="20"/>
      <c r="BK29" s="20"/>
      <c r="BL29" s="20"/>
      <c r="BM29" s="20"/>
      <c r="BN29" s="20"/>
      <c r="BO29" s="20"/>
      <c r="BP29" s="20"/>
      <c r="BQ29" s="20"/>
      <c r="BR29" s="20"/>
      <c r="BS29" s="20"/>
      <c r="BT29" s="20"/>
      <c r="BU29" s="20"/>
      <c r="BV29" s="20"/>
      <c r="BW29" s="20"/>
      <c r="BX29" s="20"/>
      <c r="BY29" s="20"/>
      <c r="BZ29" s="20"/>
      <c r="CA29" s="20"/>
      <c r="CB29" s="20"/>
      <c r="CC29" s="20"/>
      <c r="CD29" s="20"/>
      <c r="CE29" s="20"/>
      <c r="CF29" s="20"/>
      <c r="CG29" s="20"/>
      <c r="CH29" s="20"/>
      <c r="CI29" s="20"/>
      <c r="CJ29" s="20"/>
      <c r="CK29" s="20"/>
      <c r="CL29" s="20"/>
      <c r="CM29" s="20"/>
      <c r="CN29" s="20"/>
      <c r="CO29" s="20"/>
      <c r="CP29" s="20"/>
      <c r="CQ29" s="20"/>
      <c r="CR29" s="20"/>
      <c r="CS29" s="20"/>
      <c r="CT29" s="20"/>
      <c r="CU29" s="20"/>
      <c r="CV29" s="20"/>
      <c r="CW29" s="20"/>
      <c r="CX29" s="20"/>
      <c r="CY29" s="20"/>
      <c r="CZ29" s="20"/>
      <c r="DA29" s="20"/>
      <c r="DB29" s="20"/>
      <c r="DC29" s="20"/>
      <c r="DD29" s="20"/>
      <c r="DE29" s="20"/>
      <c r="DF29" s="20"/>
      <c r="DG29" s="20"/>
      <c r="DH29" s="20"/>
      <c r="DI29" s="20"/>
      <c r="DJ29" s="20"/>
      <c r="DK29" s="20"/>
      <c r="DL29" s="20"/>
      <c r="DM29" s="20"/>
      <c r="DN29" s="20"/>
      <c r="DO29" s="20"/>
      <c r="DP29" s="20"/>
      <c r="DQ29" s="20"/>
      <c r="DR29" s="20"/>
      <c r="DS29" s="20"/>
      <c r="DT29" s="20"/>
      <c r="DU29" s="20"/>
      <c r="DV29" s="20"/>
      <c r="DW29" s="20"/>
      <c r="DX29" s="20"/>
      <c r="DY29" s="20"/>
      <c r="DZ29" s="20"/>
      <c r="EA29" s="20"/>
      <c r="EB29" s="20"/>
      <c r="EC29" s="20"/>
      <c r="ED29" s="20"/>
      <c r="EE29" s="20"/>
      <c r="EF29" s="20"/>
      <c r="EG29" s="20"/>
      <c r="EH29" s="20"/>
      <c r="EI29" s="20"/>
      <c r="EJ29" s="20"/>
      <c r="EK29" s="20"/>
      <c r="EL29" s="20"/>
      <c r="EM29" s="20"/>
      <c r="EN29" s="20"/>
      <c r="EO29" s="20"/>
      <c r="EP29" s="20"/>
      <c r="EQ29" s="20"/>
      <c r="ER29" s="20"/>
      <c r="ES29" s="20"/>
      <c r="ET29" s="20"/>
      <c r="EU29" s="20"/>
      <c r="EV29" s="20"/>
      <c r="EW29" s="20"/>
      <c r="EX29" s="20"/>
      <c r="EY29" s="20"/>
      <c r="EZ29" s="20"/>
      <c r="FA29" s="20"/>
      <c r="FB29" s="20"/>
      <c r="FC29" s="20"/>
      <c r="FD29" s="20"/>
      <c r="FE29" s="20"/>
      <c r="FF29" s="20"/>
      <c r="FG29" s="20"/>
      <c r="FH29" s="20"/>
      <c r="FI29" s="20"/>
      <c r="FJ29" s="20"/>
      <c r="FK29" s="20"/>
      <c r="FL29" s="20"/>
      <c r="FM29" s="20"/>
      <c r="FN29" s="20"/>
      <c r="FO29" s="20"/>
      <c r="FP29" s="20"/>
      <c r="FQ29" s="20"/>
      <c r="FR29" s="20"/>
      <c r="FS29" s="20"/>
      <c r="FT29" s="20"/>
      <c r="FU29" s="20"/>
      <c r="FV29" s="20"/>
      <c r="FW29" s="20"/>
      <c r="FX29" s="20"/>
      <c r="FY29" s="20"/>
      <c r="FZ29" s="20"/>
      <c r="GA29" s="20"/>
      <c r="GB29" s="20"/>
      <c r="GC29" s="20"/>
      <c r="GD29" s="20"/>
      <c r="GE29" s="20"/>
      <c r="GF29" s="20"/>
      <c r="GG29" s="20"/>
      <c r="GH29" s="20"/>
      <c r="GI29" s="20"/>
      <c r="GJ29" s="20"/>
      <c r="GK29" s="20"/>
      <c r="GL29" s="20"/>
      <c r="GM29" s="20"/>
      <c r="GN29" s="20"/>
      <c r="GO29" s="20"/>
      <c r="GP29" s="20"/>
      <c r="GQ29" s="20"/>
      <c r="GR29" s="20"/>
      <c r="GS29" s="20"/>
      <c r="GT29" s="20"/>
      <c r="GU29" s="20"/>
      <c r="GV29" s="20"/>
      <c r="GW29" s="20"/>
      <c r="GX29" s="20"/>
      <c r="GY29" s="20"/>
      <c r="GZ29" s="20"/>
      <c r="HA29" s="20"/>
      <c r="HB29" s="20"/>
      <c r="HC29" s="20"/>
      <c r="HD29" s="20"/>
      <c r="HE29" s="20"/>
      <c r="HF29" s="20"/>
      <c r="HG29" s="20"/>
      <c r="HH29" s="20"/>
      <c r="HI29" s="20"/>
      <c r="HJ29" s="20"/>
      <c r="HK29" s="20"/>
      <c r="HL29" s="20"/>
      <c r="HM29" s="20"/>
      <c r="HN29" s="20"/>
      <c r="HO29" s="20"/>
      <c r="HP29" s="20"/>
      <c r="HQ29" s="20"/>
      <c r="HR29" s="20"/>
      <c r="HS29" s="20"/>
      <c r="HT29" s="20"/>
      <c r="HU29" s="20"/>
      <c r="HV29" s="20"/>
      <c r="HW29" s="20"/>
      <c r="HX29" s="20"/>
      <c r="HY29" s="20"/>
      <c r="HZ29" s="20"/>
      <c r="IA29" s="20"/>
      <c r="IB29" s="20"/>
      <c r="IC29" s="20"/>
      <c r="ID29" s="20"/>
      <c r="IE29" s="20"/>
      <c r="IF29" s="20"/>
      <c r="IG29" s="20"/>
    </row>
    <row r="30" spans="1:241">
      <c r="E30" s="35" t="s">
        <v>32</v>
      </c>
      <c r="F30" s="36">
        <f>F29</f>
        <v>46248</v>
      </c>
    </row>
  </sheetData>
  <sheetProtection selectLockedCells="1" insertRows="0" insertColumns="0"/>
  <mergeCells count="3">
    <mergeCell ref="A11:A22"/>
    <mergeCell ref="A23:A25"/>
    <mergeCell ref="A26:A29"/>
  </mergeCells>
  <conditionalFormatting sqref="G20:IG20">
    <cfRule type="expression" dxfId="0" priority="4">
      <formula>(G$7&gt;=#REF!)*(G$7&lt;=#REF!)</formula>
    </cfRule>
  </conditionalFormatting>
  <conditionalFormatting sqref="G25:IG25">
    <cfRule type="expression" dxfId="0" priority="6">
      <formula>(G$7&gt;=#REF!)*(G$7&lt;=#REF!)</formula>
    </cfRule>
  </conditionalFormatting>
  <conditionalFormatting sqref="G7:IG8">
    <cfRule type="expression" dxfId="1" priority="2">
      <formula>WEEKDAY(G$7,2)&gt;6</formula>
    </cfRule>
    <cfRule type="expression" dxfId="1" priority="3">
      <formula>WEEKDAY($G$7,2)&gt;6</formula>
    </cfRule>
  </conditionalFormatting>
  <conditionalFormatting sqref="G9:IG19 G21:IG24 G26:IG29">
    <cfRule type="expression" dxfId="0" priority="1">
      <formula>(G$7&gt;=$E9)*(G$7&lt;=$F9)</formula>
    </cfRule>
  </conditionalFormatting>
  <pageMargins left="0.7" right="0.7" top="0.75" bottom="0.75" header="0.3" footer="0.3"/>
  <pageSetup paperSize="9" orientation="portrait"/>
  <headerFooter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湫零</dc:creator>
  <cp:lastModifiedBy>.</cp:lastModifiedBy>
  <dcterms:created xsi:type="dcterms:W3CDTF">2015-06-05T18:19:00Z</dcterms:created>
  <dcterms:modified xsi:type="dcterms:W3CDTF">2026-04-03T07:24:56Z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F3DEB17C084149FC98444AB866EDBDBD_13</vt:lpwstr>
  </property>
  <property fmtid="{D5CDD505-2E9C-101B-9397-08002B2CF9AE}" pid="3" name="KSOProductBuildVer">
    <vt:lpwstr>2052-12.1.0.25225</vt:lpwstr>
  </property>
  <property fmtid="{D5CDD505-2E9C-101B-9397-08002B2CF9AE}" pid="4" name="CalculationRule">
    <vt:i4>0</vt:i4>
  </property>
</Properties>
</file>